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iiribarren\Documents\Timepack\Productos\2024-07 LM + PROD - Construye un negocio rentable\0. LM - TARIFA HORARIA\"/>
    </mc:Choice>
  </mc:AlternateContent>
  <xr:revisionPtr revIDLastSave="0" documentId="13_ncr:1_{FE5B58AA-A9C1-4378-912A-1B1B646A0775}" xr6:coauthVersionLast="47" xr6:coauthVersionMax="47" xr10:uidLastSave="{00000000-0000-0000-0000-000000000000}"/>
  <bookViews>
    <workbookView xWindow="-103" yWindow="-103" windowWidth="24892" windowHeight="16063" activeTab="2" xr2:uid="{C3714F76-E27D-4C2E-9F5A-C7E5D785E919}"/>
  </bookViews>
  <sheets>
    <sheet name="Control cambios" sheetId="1" r:id="rId1"/>
    <sheet name="Intro" sheetId="3" r:id="rId2"/>
    <sheet name="Tarifa horaria"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4" l="1"/>
  <c r="K11" i="4"/>
  <c r="E33" i="4"/>
  <c r="E38" i="4" s="1"/>
  <c r="K27" i="4"/>
  <c r="I33" i="4"/>
  <c r="I38" i="4" s="1"/>
  <c r="G33" i="4"/>
  <c r="G38" i="4" s="1"/>
  <c r="K31" i="4"/>
  <c r="K25" i="4"/>
  <c r="K23" i="4"/>
  <c r="K21" i="4"/>
  <c r="K15" i="4"/>
  <c r="K13" i="4"/>
  <c r="I43" i="4"/>
  <c r="G43" i="4"/>
  <c r="E43" i="4"/>
  <c r="K33" i="4" l="1"/>
  <c r="K38" i="4" s="1"/>
  <c r="K4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tc={D65E386E-F356-4CC1-9BF9-B14593F5ACA8}</author>
    <author>tc={1E65C18A-6594-4C2A-B867-A6D7A94843DB}</author>
    <author>tc={3632FD31-644E-43D7-8034-75EE15AECC21}</author>
    <author>tc={359F4138-CE34-4293-AD8B-456165554F2F}</author>
    <author>tc={872A7CBA-516B-457E-9AB9-284431C0EEE6}</author>
    <author>tc={01F6547B-9575-4D2D-BCFC-7C470BD66B8D}</author>
    <author>tc={AC33E2E6-19D9-4213-90C3-CC96166B7B98}</author>
    <author>tc={09D226F7-A313-4085-A34D-EFCE36D50908}</author>
    <author>tc={D83CF937-93DF-46CF-84DA-F0BA845138D6}</author>
    <author>tc={F95C4ECF-0FCC-4EC6-87F2-2E9FBACAFC84}</author>
    <author>tc={5A1DD2C8-A481-4016-BE0C-84E60197E978}</author>
  </authors>
  <commentList>
    <comment ref="B8" authorId="0" shapeId="0" xr:uid="{D65E386E-F356-4CC1-9BF9-B14593F5ACA8}">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tabla está concebida para proyectar tu cuenta de resultados ANUAL. Por tanto, los objetivos de ventas se refieren al año.
Si prefieres hacer un cálculo mensual, no problem. Pero, en dicho caso, tendrás que introducir objetivos Y gastos mensuales.</t>
      </text>
    </comment>
    <comment ref="B11" authorId="1" shapeId="0" xr:uid="{1E65C18A-6594-4C2A-B867-A6D7A94843D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Dato fundamental que muchos emprendedores olvidan.
Si montas un negocio, un componente importante es ganar dinero. ¿Cuánto quieres ganar? Ponlo aquí.
Si tienes distintas líneas de negocio, plantea tu objetivo por vertical. Por ejemplo: mi objetivo es facturar 30.000 € en servicios.
Última nota: en el objetivo NO se incluye el IVA. Ese es un dinero que se lleva papá estado. Piensa en tu base imponible. Es decir, cuánto quieres facturar ANTES de añadir el IVA. </t>
      </text>
    </comment>
    <comment ref="B13" authorId="2" shapeId="0" xr:uid="{3632FD31-644E-43D7-8034-75EE15AECC21}">
      <text>
        <t>[Comentario encadenado]
Su versión de Excel le permite leer este comentario encadenado; sin embargo, las ediciones que se apliquen se quitarán si el archivo se abre en una versión más reciente de Excel. Más información: https://go.microsoft.com/fwlink/?linkid=870924
Comentario:
    Parece sencillo pero muchos emprendedores no piensan en esto.
Para que te hagas una idea, un convenio tipo puede ser de 1.500 a 1.700 horas al año.
Si quieres tener varias líneas de negocio y una tarifa distinta por línea, deberías introducir cuántas horas esperas trabajar por línea. Pero entonces, en fila 11, también deberías introducir la facturación objetivo por línea.</t>
      </text>
    </comment>
    <comment ref="K13" authorId="3" shapeId="0" xr:uid="{359F4138-CE34-4293-AD8B-456165554F2F}">
      <text>
        <t>[Comentario encadenado]
Su versión de Excel le permite leer este comentario encadenado; sin embargo, las ediciones que se apliquen se quitarán si el archivo se abre en una versión más reciente de Excel. Más información: https://go.microsoft.com/fwlink/?linkid=870924
Comentario:
    La tabla está programada para darte un aviso si el numero total de horas a trabajar es superior a 2.000 al año.</t>
      </text>
    </comment>
    <comment ref="B15" authorId="4" shapeId="0" xr:uid="{872A7CBA-516B-457E-9AB9-284431C0EEE6}">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es el porcentaje de tus horas que conseguirás facturar.
Incluso aunque estés a pleno pulmón, es improbable que superes una tasa de ocupación al 50%, porque tienes tareas como marketing, ventas, administración, que también llevan tiempo.</t>
      </text>
    </comment>
    <comment ref="K15" authorId="5" shapeId="0" xr:uid="{01F6547B-9575-4D2D-BCFC-7C470BD66B8D}">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tasa de ocupación MEDIA.
Es el cálculo ponderado en función de las horas dedicadas a cada línea de trabajo y la tasa de ocupación de cada una de ellas.</t>
      </text>
    </comment>
    <comment ref="B18" authorId="6" shapeId="0" xr:uid="{AC33E2E6-19D9-4213-90C3-CC96166B7B98}">
      <text>
        <t>[Comentario encadenado]
Su versión de Excel le permite leer este comentario encadenado; sin embargo, las ediciones que se apliquen se quitarán si el archivo se abre en una versión más reciente de Excel. Más información: https://go.microsoft.com/fwlink/?linkid=870924
Comentario:
    La tabla está pensada para un cálculo ANUAL, por lo que los gastos a introducir son los referidos al año completo.
Si prefieres hacer el cálculo mensual, tendrás que introducir objetivos y gastos por mes.</t>
      </text>
    </comment>
    <comment ref="B21" authorId="7" shapeId="0" xr:uid="{09D226F7-A313-4085-A34D-EFCE36D50908}">
      <text>
        <t>[Comentario encadenado]
Su versión de Excel le permite leer este comentario encadenado; sin embargo, las ediciones que se apliquen se quitarán si el archivo se abre en una versión más reciente de Excel. Más información: https://go.microsoft.com/fwlink/?linkid=870924
Comentario:
    Puedes modificar las categorías o introducir las que te apliquen a ti</t>
      </text>
    </comment>
    <comment ref="B38" authorId="8" shapeId="0" xr:uid="{D83CF937-93DF-46CF-84DA-F0BA845138D6}">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es el beneficio que tendrás a fin de año si facturas tu objetivo de ventas y tienes los gastos que has previsto.</t>
      </text>
    </comment>
    <comment ref="B43" authorId="9" shapeId="0" xr:uid="{F95C4ECF-0FCC-4EC6-87F2-2E9FBACAFC84}">
      <text>
        <t>[Comentario encadenado]
Su versión de Excel le permite leer este comentario encadenado; sin embargo, las ediciones que se apliquen se quitarán si el archivo se abre en una versión más reciente de Excel. Más información: https://go.microsoft.com/fwlink/?linkid=870924
Comentario:
    ¿Qué significado tiene esta tarifa horaria?
Si cobras tus servicios a esta tarifa y facturas las horas que has previsto, lograras el objetivo de ventas que te has establecido y obtendrás el beneficio que resulta de deducir gastos.</t>
      </text>
    </comment>
    <comment ref="K43" authorId="10" shapeId="0" xr:uid="{5A1DD2C8-A481-4016-BE0C-84E60197E978}">
      <text>
        <t>[Comentario encadenado]
Su versión de Excel le permite leer este comentario encadenado; sin embargo, las ediciones que se apliquen se quitarán si el archivo se abre en una versión más reciente de Excel. Más información: https://go.microsoft.com/fwlink/?linkid=870924
Comentario:
    Tarifa horaria media como negocio. Solo es un valor promedio.</t>
      </text>
    </comment>
  </commentList>
</comments>
</file>

<file path=xl/sharedStrings.xml><?xml version="1.0" encoding="utf-8"?>
<sst xmlns="http://schemas.openxmlformats.org/spreadsheetml/2006/main" count="58" uniqueCount="56">
  <si>
    <t>Control de cambios</t>
  </si>
  <si>
    <t>0.0</t>
  </si>
  <si>
    <t>Versión</t>
  </si>
  <si>
    <t>Fecha</t>
  </si>
  <si>
    <t>Cambio</t>
  </si>
  <si>
    <t>Versión original</t>
  </si>
  <si>
    <t>V0.0</t>
  </si>
  <si>
    <t>Esta hoja muestra los cambios realizados a lo largo de las versiones previas del documento.</t>
  </si>
  <si>
    <t>Aviso Legal</t>
  </si>
  <si>
    <t>Intro</t>
  </si>
  <si>
    <t>No disponible</t>
  </si>
  <si>
    <t>Código de colores</t>
  </si>
  <si>
    <t>Inputs / asunciones</t>
  </si>
  <si>
    <t>Fórmulas / resultados</t>
  </si>
  <si>
    <t>Guía de uso&gt;&gt;</t>
  </si>
  <si>
    <t>VERDE</t>
  </si>
  <si>
    <t>NEGRO</t>
  </si>
  <si>
    <t>Contenidos</t>
  </si>
  <si>
    <t>Control cambios</t>
  </si>
  <si>
    <t>Objetivos</t>
  </si>
  <si>
    <t>GRIS</t>
  </si>
  <si>
    <r>
      <t xml:space="preserve">Este documento se proporciona como referencia y plantilla, y la información incluida no debe considerarse una valoración de unos indicadores adecuados para ninguna empresa. La información proporcionada por </t>
    </r>
    <r>
      <rPr>
        <b/>
        <sz val="6"/>
        <rFont val="Open Sans"/>
        <family val="2"/>
      </rPr>
      <t>Timepack</t>
    </r>
    <r>
      <rPr>
        <sz val="6"/>
        <rFont val="Open Sans"/>
        <family val="2"/>
      </rPr>
      <t xml:space="preserve"> tiene únicamente fines informativos generales. Toda la información se proporciona de buena fe; sin embargo, no hacemos ninguna representación o garantía de ningún tipo, expresa o implícita, con respecto a la exactitud, adecuación, validez, fiabilidad, disponibilidad o integridad de cualquier información en esta ficha.
El modelo no contiene asesoramiento comercial. La información incluida se facilita únicamente con fines informativos y educativos, y no sustituye al asesoramiento profesional. Por consiguiente, antes de emprender cualquier acción basada en dicha información, te recomendamos que consultes con los profesionales adecuados. 
BAJO NINGUNA CIRCUNSTANCIA </t>
    </r>
    <r>
      <rPr>
        <b/>
        <sz val="6"/>
        <rFont val="Open Sans"/>
        <family val="2"/>
      </rPr>
      <t>Timepack</t>
    </r>
    <r>
      <rPr>
        <sz val="6"/>
        <rFont val="Open Sans"/>
        <family val="2"/>
      </rPr>
      <t xml:space="preserve"> SERÁ RESPONSABLE ANTE TI POR CUALQUIER PÉRDIDA O DAÑO DE CUALQUIER TIPO INCURRIDO COMO RESULTADO DEL USO DE ESTE MODELO O DE LA CONFIANZA DEPOSITADA EN CUALQUIER INFORMACIÓN PROPORCIONADA EN ÉL. EL USO QUE HAGAS DEL MODELO Y LA CONFIANZA QUE DEPOSITES EN LA INFORMACIÓN CONTENIDA EN EL MISMO SON EXCLUSIVAMENTE POR TU CUENTA Y RIESGO.</t>
    </r>
  </si>
  <si>
    <t>Intro + Asunciones</t>
  </si>
  <si>
    <t>Esta hoja muestra las bases y asunciones principales del documento.</t>
  </si>
  <si>
    <t>Calcula tu tarifa horaria</t>
  </si>
  <si>
    <r>
      <t xml:space="preserve">Puedes utilizar esta hoja de cálculo para establecer tu tarifa horaria en tus ofertas de productos o servicios.
Siempre como herramienta para cálculo interno.
Las hojas de este modelo pueden estar interconectadas, puedes revisar los fundamentos de su funcionamiento en la página </t>
    </r>
    <r>
      <rPr>
        <b/>
        <sz val="11"/>
        <rFont val="Open Sans"/>
        <family val="2"/>
      </rPr>
      <t>Intro</t>
    </r>
    <r>
      <rPr>
        <sz val="11"/>
        <rFont val="Open Sans"/>
        <family val="2"/>
      </rPr>
      <t>.</t>
    </r>
  </si>
  <si>
    <t>Cálculo tarifa horaria</t>
  </si>
  <si>
    <t>¿Cuál es tu objetivo de ventas anual?</t>
  </si>
  <si>
    <t>Línea 1</t>
  </si>
  <si>
    <t>Servicios</t>
  </si>
  <si>
    <t>¿Qué tasa de ocupación esperas tener?</t>
  </si>
  <si>
    <t>Línea 2</t>
  </si>
  <si>
    <t>Producto X</t>
  </si>
  <si>
    <t>Línea 3</t>
  </si>
  <si>
    <t>Formación</t>
  </si>
  <si>
    <t>TOTAL</t>
  </si>
  <si>
    <t>Ventas totales</t>
  </si>
  <si>
    <t>¿Alojamiento web / hta. email marketing / etc.?</t>
  </si>
  <si>
    <t>¿Cuánto pagas por impuestos? Autónomos, etc.</t>
  </si>
  <si>
    <t>Mix de datos históricos o proyecciones donde aplique.</t>
  </si>
  <si>
    <t>Fórmulas que se ejecutan en base a los inputs. No introduzcas datos en estas casillas.</t>
  </si>
  <si>
    <t>Tarifa horaria</t>
  </si>
  <si>
    <t>GASTOS TOTALES ANUALES</t>
  </si>
  <si>
    <t>Beneficio anual</t>
  </si>
  <si>
    <t>BENEFICIO ANUAL ESPERADO</t>
  </si>
  <si>
    <t>TARIFA HORARIA PARA CÁLCULO DE PRESUPUESTOS</t>
  </si>
  <si>
    <t>¿Cuántas horas vas trabajar al año?</t>
  </si>
  <si>
    <t>¿Y tu gasto de alquiler / suministros / telefonía?</t>
  </si>
  <si>
    <t>¿Cuál es tu gasto de SEO / publicidad, etc. anual?</t>
  </si>
  <si>
    <t>¿Gasto en hardware, como PC, consumibles, etc.?</t>
  </si>
  <si>
    <t>Objetivos ANUALES</t>
  </si>
  <si>
    <t>Valores numéricos que debes introducir tú. La tabla está planteada para cálculo ANUAL.</t>
  </si>
  <si>
    <t xml:space="preserve">En esta hoja introduces tus objetivos de facturación y dedicación. 
</t>
  </si>
  <si>
    <t>¿Gasto en asesoría fiscal, etc.?</t>
  </si>
  <si>
    <t>Gastos FIJOS ANUALES</t>
  </si>
  <si>
    <t>Y obtienes la tarifa horaria resultante que debes aplicar para la consecución de dichos objetivos.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</si>
</sst>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m/yyyy"/>
    <numFmt numFmtId="166" formatCode="[$-409]mmmm\ d\,\ yyyy"/>
    <numFmt numFmtId="167" formatCode="0.0%"/>
    <numFmt numFmtId="168" formatCode="#,##0.00\ &quot;€&quot;"/>
  </numFmts>
  <fonts count="56">
    <font>
      <sz val="11"/>
      <color theme="1"/>
      <name val="Aptos Narrow"/>
      <family val="2"/>
      <scheme val="minor"/>
    </font>
    <font>
      <sz val="11"/>
      <color theme="1"/>
      <name val="Aptos Narrow"/>
      <family val="2"/>
      <scheme val="minor"/>
    </font>
    <font>
      <sz val="11"/>
      <color theme="1"/>
      <name val="Open Sans"/>
      <family val="2"/>
    </font>
    <font>
      <sz val="11"/>
      <color rgb="FF434343"/>
      <name val="Open Sans"/>
      <family val="2"/>
    </font>
    <font>
      <sz val="11"/>
      <color theme="1"/>
      <name val="Arial"/>
      <family val="2"/>
    </font>
    <font>
      <sz val="11"/>
      <color rgb="FF434343"/>
      <name val="Arial"/>
      <family val="2"/>
    </font>
    <font>
      <sz val="11"/>
      <color theme="1"/>
      <name val="Consolas"/>
      <family val="3"/>
    </font>
    <font>
      <sz val="11"/>
      <color rgb="FF434343"/>
      <name val="Consolas"/>
      <family val="3"/>
    </font>
    <font>
      <sz val="11"/>
      <color rgb="FF434343"/>
      <name val="&quot;Open Sans&quot;"/>
    </font>
    <font>
      <sz val="11"/>
      <color rgb="FF000000"/>
      <name val="Open Sans"/>
      <family val="2"/>
    </font>
    <font>
      <b/>
      <sz val="11"/>
      <color theme="1"/>
      <name val="Open Sans"/>
      <family val="2"/>
    </font>
    <font>
      <b/>
      <sz val="12"/>
      <name val="Borna"/>
      <family val="3"/>
    </font>
    <font>
      <sz val="11"/>
      <name val="Open Sans"/>
      <family val="2"/>
    </font>
    <font>
      <sz val="11"/>
      <color rgb="FFFA4371"/>
      <name val="Open Sans"/>
      <family val="2"/>
    </font>
    <font>
      <b/>
      <sz val="11"/>
      <color rgb="FF434343"/>
      <name val="Open Sans"/>
      <family val="2"/>
    </font>
    <font>
      <b/>
      <sz val="11"/>
      <color rgb="FF316BE8"/>
      <name val="Open Sans"/>
      <family val="2"/>
    </font>
    <font>
      <b/>
      <sz val="11"/>
      <color rgb="FFFA4371"/>
      <name val="Open Sans"/>
      <family val="2"/>
    </font>
    <font>
      <b/>
      <sz val="14"/>
      <color theme="1"/>
      <name val="Open Sans"/>
      <family val="2"/>
    </font>
    <font>
      <b/>
      <sz val="14"/>
      <color theme="1"/>
      <name val="Borna"/>
      <family val="3"/>
    </font>
    <font>
      <b/>
      <sz val="30"/>
      <color theme="1"/>
      <name val="Borna"/>
      <family val="3"/>
    </font>
    <font>
      <b/>
      <sz val="11"/>
      <color rgb="FF000000"/>
      <name val="Open Sans"/>
      <family val="2"/>
    </font>
    <font>
      <sz val="12"/>
      <color rgb="FFFFFFFF"/>
      <name val="Open Sans"/>
      <family val="2"/>
    </font>
    <font>
      <sz val="12"/>
      <color theme="1"/>
      <name val="Open Sans"/>
      <family val="2"/>
    </font>
    <font>
      <b/>
      <sz val="12"/>
      <color rgb="FFFFFFFF"/>
      <name val="Consolas"/>
      <family val="3"/>
    </font>
    <font>
      <sz val="12"/>
      <color rgb="FFFFFFFF"/>
      <name val="Consolas"/>
      <family val="3"/>
    </font>
    <font>
      <sz val="12"/>
      <color theme="1"/>
      <name val="Consolas"/>
      <family val="3"/>
    </font>
    <font>
      <sz val="10"/>
      <color theme="1"/>
      <name val="Consolas"/>
      <family val="3"/>
    </font>
    <font>
      <sz val="10"/>
      <color theme="1"/>
      <name val="Aptos Narrow"/>
      <family val="2"/>
      <scheme val="minor"/>
    </font>
    <font>
      <u/>
      <sz val="11"/>
      <color rgb="FF316BE8"/>
      <name val="Consolas"/>
      <family val="3"/>
    </font>
    <font>
      <b/>
      <sz val="14"/>
      <color rgb="FFFFFFFF"/>
      <name val="Consolas"/>
      <family val="3"/>
    </font>
    <font>
      <i/>
      <sz val="12"/>
      <color rgb="FFFFFFFF"/>
      <name val="Open Sans"/>
      <family val="2"/>
    </font>
    <font>
      <sz val="12"/>
      <color rgb="FF7F7F7F"/>
      <name val="Open Sans"/>
      <family val="2"/>
    </font>
    <font>
      <b/>
      <sz val="14"/>
      <color theme="0"/>
      <name val="Open Sans"/>
      <family val="2"/>
    </font>
    <font>
      <sz val="14"/>
      <color theme="1"/>
      <name val="Open Sans"/>
      <family val="2"/>
    </font>
    <font>
      <sz val="11"/>
      <color theme="4"/>
      <name val="Open Sans"/>
      <family val="2"/>
    </font>
    <font>
      <sz val="11"/>
      <color rgb="FF0B5394"/>
      <name val="Open Sans"/>
      <family val="2"/>
    </font>
    <font>
      <sz val="11"/>
      <color rgb="FF1F497D"/>
      <name val="Open Sans"/>
      <family val="2"/>
    </font>
    <font>
      <sz val="11"/>
      <color rgb="FF674EA7"/>
      <name val="Open Sans"/>
      <family val="2"/>
    </font>
    <font>
      <sz val="11"/>
      <color rgb="FFFFFFFF"/>
      <name val="Open Sans"/>
      <family val="2"/>
    </font>
    <font>
      <sz val="11"/>
      <color rgb="FF999999"/>
      <name val="Open Sans"/>
      <family val="2"/>
    </font>
    <font>
      <sz val="11"/>
      <color rgb="FFB7B7B7"/>
      <name val="Open Sans"/>
      <family val="2"/>
    </font>
    <font>
      <i/>
      <sz val="12"/>
      <color rgb="FF7F7F7F"/>
      <name val="Open Sans"/>
      <family val="2"/>
    </font>
    <font>
      <b/>
      <sz val="12"/>
      <color theme="1"/>
      <name val="Borna"/>
      <family val="3"/>
    </font>
    <font>
      <b/>
      <sz val="11"/>
      <name val="Open Sans"/>
      <family val="2"/>
    </font>
    <font>
      <u/>
      <sz val="11"/>
      <color theme="4"/>
      <name val="Open Sans"/>
      <family val="2"/>
    </font>
    <font>
      <b/>
      <sz val="16"/>
      <color rgb="FF14425E"/>
      <name val="Open Sans"/>
      <family val="2"/>
    </font>
    <font>
      <b/>
      <sz val="12"/>
      <color theme="1"/>
      <name val="Open Sans"/>
      <family val="2"/>
    </font>
    <font>
      <b/>
      <sz val="18"/>
      <color rgb="FF14425E"/>
      <name val="Open Sans"/>
      <family val="2"/>
    </font>
    <font>
      <sz val="11"/>
      <color rgb="FF00B0F0"/>
      <name val="Open Sans"/>
      <family val="2"/>
    </font>
    <font>
      <sz val="11"/>
      <color theme="0" tint="-0.499984740745262"/>
      <name val="Open Sans"/>
      <family val="2"/>
    </font>
    <font>
      <b/>
      <sz val="11"/>
      <color theme="0" tint="-0.499984740745262"/>
      <name val="Open Sans"/>
      <family val="2"/>
    </font>
    <font>
      <sz val="6"/>
      <name val="Arial"/>
      <family val="2"/>
    </font>
    <font>
      <sz val="6"/>
      <name val="Open Sans"/>
      <family val="2"/>
    </font>
    <font>
      <b/>
      <sz val="6"/>
      <name val="Open Sans"/>
      <family val="2"/>
    </font>
    <font>
      <b/>
      <sz val="11"/>
      <color rgb="FF0EECAB"/>
      <name val="Open Sans"/>
      <family val="2"/>
    </font>
    <font>
      <b/>
      <sz val="28"/>
      <color theme="1"/>
      <name val="Borna"/>
      <family val="3"/>
    </font>
  </fonts>
  <fills count="15">
    <fill>
      <patternFill patternType="none"/>
    </fill>
    <fill>
      <patternFill patternType="gray125"/>
    </fill>
    <fill>
      <patternFill patternType="solid">
        <fgColor rgb="FFF8F8F8"/>
        <bgColor rgb="FFF8F8F8"/>
      </patternFill>
    </fill>
    <fill>
      <patternFill patternType="solid">
        <fgColor theme="0"/>
        <bgColor indexed="64"/>
      </patternFill>
    </fill>
    <fill>
      <patternFill patternType="solid">
        <fgColor theme="0"/>
        <bgColor rgb="FFFFFFFF"/>
      </patternFill>
    </fill>
    <fill>
      <patternFill patternType="solid">
        <fgColor theme="0"/>
        <bgColor rgb="FFF8F8F8"/>
      </patternFill>
    </fill>
    <fill>
      <patternFill patternType="solid">
        <fgColor rgb="FF0EECAB"/>
        <bgColor theme="9"/>
      </patternFill>
    </fill>
    <fill>
      <patternFill patternType="solid">
        <fgColor rgb="FF0EECAB"/>
        <bgColor indexed="64"/>
      </patternFill>
    </fill>
    <fill>
      <patternFill patternType="solid">
        <fgColor rgb="FF0EECAB"/>
        <bgColor rgb="FFFFFFFF"/>
      </patternFill>
    </fill>
    <fill>
      <patternFill patternType="solid">
        <fgColor rgb="FF0EECAB"/>
        <bgColor rgb="FF64D8C2"/>
      </patternFill>
    </fill>
    <fill>
      <patternFill patternType="solid">
        <fgColor rgb="FF0EECAB"/>
        <bgColor rgb="FFFF506F"/>
      </patternFill>
    </fill>
    <fill>
      <patternFill patternType="solid">
        <fgColor rgb="FF0EECAB"/>
        <bgColor theme="8"/>
      </patternFill>
    </fill>
    <fill>
      <patternFill patternType="solid">
        <fgColor rgb="FF0EECAB"/>
        <bgColor rgb="FFFFE066"/>
      </patternFill>
    </fill>
    <fill>
      <patternFill patternType="solid">
        <fgColor rgb="FF0EECAB"/>
        <bgColor rgb="FF14425E"/>
      </patternFill>
    </fill>
    <fill>
      <patternFill patternType="solid">
        <fgColor rgb="FF0EECAB"/>
        <bgColor rgb="FFF8F8F8"/>
      </patternFill>
    </fill>
  </fills>
  <borders count="10">
    <border>
      <left/>
      <right/>
      <top/>
      <bottom/>
      <diagonal/>
    </border>
    <border>
      <left style="medium">
        <color rgb="FFF8F8F8"/>
      </left>
      <right style="medium">
        <color rgb="FFF8F8F8"/>
      </right>
      <top style="medium">
        <color rgb="FFF8F8F8"/>
      </top>
      <bottom style="medium">
        <color rgb="FFF8F8F8"/>
      </bottom>
      <diagonal/>
    </border>
    <border>
      <left/>
      <right style="medium">
        <color rgb="FFF8F8F8"/>
      </right>
      <top style="medium">
        <color rgb="FFF8F8F8"/>
      </top>
      <bottom style="medium">
        <color rgb="FFF8F8F8"/>
      </bottom>
      <diagonal/>
    </border>
    <border>
      <left style="medium">
        <color rgb="FFF8F8F8"/>
      </left>
      <right style="medium">
        <color rgb="FFF8F8F8"/>
      </right>
      <top/>
      <bottom style="medium">
        <color rgb="FFF8F8F8"/>
      </bottom>
      <diagonal/>
    </border>
    <border>
      <left/>
      <right style="medium">
        <color rgb="FFF8F8F8"/>
      </right>
      <top/>
      <bottom style="medium">
        <color rgb="FFF8F8F8"/>
      </bottom>
      <diagonal/>
    </border>
    <border>
      <left style="medium">
        <color rgb="FFF8F8F8"/>
      </left>
      <right style="medium">
        <color rgb="FFF8F8F8"/>
      </right>
      <top/>
      <bottom/>
      <diagonal/>
    </border>
    <border>
      <left/>
      <right style="medium">
        <color rgb="FFF8F8F8"/>
      </right>
      <top/>
      <bottom/>
      <diagonal/>
    </border>
    <border>
      <left style="medium">
        <color rgb="FFF8F8F8"/>
      </left>
      <right/>
      <top/>
      <bottom style="thin">
        <color rgb="FF000000"/>
      </bottom>
      <diagonal/>
    </border>
    <border>
      <left/>
      <right style="medium">
        <color rgb="FFF8F8F8"/>
      </right>
      <top/>
      <bottom style="thin">
        <color rgb="FF000000"/>
      </bottom>
      <diagonal/>
    </border>
    <border>
      <left/>
      <right/>
      <top/>
      <bottom style="thin">
        <color auto="1"/>
      </bottom>
      <diagonal/>
    </border>
  </borders>
  <cellStyleXfs count="2">
    <xf numFmtId="0" fontId="0" fillId="0" borderId="0"/>
    <xf numFmtId="9" fontId="1" fillId="0" borderId="0" applyFont="0" applyFill="0" applyBorder="0" applyAlignment="0" applyProtection="0"/>
  </cellStyleXfs>
  <cellXfs count="171">
    <xf numFmtId="0" fontId="0" fillId="0" borderId="0" xfId="0"/>
    <xf numFmtId="0" fontId="3" fillId="2" borderId="1" xfId="0" applyFont="1" applyFill="1" applyBorder="1" applyAlignment="1">
      <alignment horizontal="left" vertical="center" wrapText="1"/>
    </xf>
    <xf numFmtId="0" fontId="4" fillId="2" borderId="1" xfId="0" applyFont="1" applyFill="1" applyBorder="1"/>
    <xf numFmtId="0" fontId="4" fillId="2" borderId="2" xfId="0" applyFont="1" applyFill="1" applyBorder="1"/>
    <xf numFmtId="0" fontId="5" fillId="2" borderId="1" xfId="0" applyFont="1" applyFill="1" applyBorder="1" applyAlignment="1">
      <alignment horizontal="left" vertical="center" wrapText="1"/>
    </xf>
    <xf numFmtId="0" fontId="4" fillId="2" borderId="4" xfId="0" applyFont="1" applyFill="1" applyBorder="1"/>
    <xf numFmtId="0" fontId="2" fillId="2" borderId="2" xfId="0" applyFont="1" applyFill="1" applyBorder="1"/>
    <xf numFmtId="0" fontId="2" fillId="2" borderId="4" xfId="0" applyFont="1" applyFill="1" applyBorder="1"/>
    <xf numFmtId="164" fontId="7" fillId="2" borderId="5" xfId="0" applyNumberFormat="1" applyFont="1" applyFill="1" applyBorder="1" applyAlignment="1">
      <alignment vertical="center" wrapText="1"/>
    </xf>
    <xf numFmtId="17" fontId="8" fillId="2" borderId="6" xfId="0" applyNumberFormat="1" applyFont="1" applyFill="1" applyBorder="1" applyAlignment="1">
      <alignment vertical="center" wrapText="1"/>
    </xf>
    <xf numFmtId="17" fontId="11" fillId="2" borderId="6" xfId="0" applyNumberFormat="1" applyFont="1" applyFill="1" applyBorder="1" applyAlignment="1">
      <alignment vertical="center" wrapText="1"/>
    </xf>
    <xf numFmtId="164" fontId="11" fillId="2" borderId="5"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5" xfId="0" applyFont="1" applyFill="1" applyBorder="1" applyAlignment="1">
      <alignment horizontal="right" vertical="center" wrapText="1" indent="1"/>
    </xf>
    <xf numFmtId="165" fontId="3" fillId="2" borderId="5" xfId="0" applyNumberFormat="1" applyFont="1" applyFill="1" applyBorder="1" applyAlignment="1">
      <alignment horizontal="left" vertical="center" wrapText="1"/>
    </xf>
    <xf numFmtId="0" fontId="3" fillId="2" borderId="6" xfId="0" applyFont="1" applyFill="1" applyBorder="1" applyAlignment="1">
      <alignment vertical="center" wrapText="1"/>
    </xf>
    <xf numFmtId="0" fontId="3" fillId="2" borderId="5" xfId="0" applyFont="1" applyFill="1" applyBorder="1" applyAlignment="1">
      <alignment vertical="center" wrapText="1"/>
    </xf>
    <xf numFmtId="0" fontId="2" fillId="2" borderId="4" xfId="0" applyFont="1" applyFill="1" applyBorder="1" applyAlignment="1">
      <alignment vertical="top"/>
    </xf>
    <xf numFmtId="0" fontId="2" fillId="2" borderId="3" xfId="0" applyFont="1" applyFill="1" applyBorder="1" applyAlignment="1">
      <alignment vertical="top"/>
    </xf>
    <xf numFmtId="0" fontId="2" fillId="2" borderId="3" xfId="0" applyFont="1" applyFill="1" applyBorder="1"/>
    <xf numFmtId="0" fontId="3" fillId="2" borderId="4" xfId="0" applyFont="1" applyFill="1" applyBorder="1" applyAlignment="1">
      <alignment wrapText="1"/>
    </xf>
    <xf numFmtId="0" fontId="3" fillId="2" borderId="3" xfId="0" applyFont="1" applyFill="1" applyBorder="1" applyAlignment="1">
      <alignment horizontal="center" wrapText="1"/>
    </xf>
    <xf numFmtId="0" fontId="2" fillId="2" borderId="4" xfId="0" applyFont="1" applyFill="1" applyBorder="1" applyAlignment="1">
      <alignment wrapText="1"/>
    </xf>
    <xf numFmtId="0" fontId="13" fillId="2" borderId="3" xfId="0" applyFont="1" applyFill="1" applyBorder="1" applyAlignment="1">
      <alignment horizontal="center" wrapText="1"/>
    </xf>
    <xf numFmtId="0" fontId="13" fillId="2" borderId="4" xfId="0" applyFont="1" applyFill="1" applyBorder="1" applyAlignment="1">
      <alignment wrapText="1"/>
    </xf>
    <xf numFmtId="0" fontId="14" fillId="2" borderId="3" xfId="0" applyFont="1" applyFill="1" applyBorder="1" applyAlignment="1">
      <alignment horizontal="center" wrapText="1"/>
    </xf>
    <xf numFmtId="0" fontId="15" fillId="2" borderId="4" xfId="0" applyFont="1" applyFill="1" applyBorder="1" applyAlignment="1">
      <alignment wrapText="1"/>
    </xf>
    <xf numFmtId="0" fontId="16" fillId="2" borderId="4" xfId="0" applyFont="1" applyFill="1" applyBorder="1" applyAlignment="1">
      <alignment wrapText="1"/>
    </xf>
    <xf numFmtId="0" fontId="2" fillId="0" borderId="0" xfId="0" applyFont="1"/>
    <xf numFmtId="0" fontId="0" fillId="3" borderId="0" xfId="0" applyFill="1"/>
    <xf numFmtId="3" fontId="22" fillId="3" borderId="0" xfId="0" applyNumberFormat="1" applyFont="1" applyFill="1"/>
    <xf numFmtId="4" fontId="22" fillId="3" borderId="0" xfId="0" applyNumberFormat="1" applyFont="1" applyFill="1" applyAlignment="1">
      <alignment vertical="center"/>
    </xf>
    <xf numFmtId="0" fontId="1" fillId="3" borderId="0" xfId="0" applyFont="1" applyFill="1" applyAlignment="1">
      <alignment vertical="center"/>
    </xf>
    <xf numFmtId="4" fontId="6" fillId="3" borderId="0" xfId="0" applyNumberFormat="1" applyFont="1" applyFill="1" applyAlignment="1">
      <alignment vertical="center" wrapText="1"/>
    </xf>
    <xf numFmtId="3" fontId="22" fillId="3" borderId="0" xfId="0" applyNumberFormat="1" applyFont="1" applyFill="1" applyAlignment="1">
      <alignment vertical="center"/>
    </xf>
    <xf numFmtId="3" fontId="25" fillId="3" borderId="0" xfId="0" applyNumberFormat="1" applyFont="1" applyFill="1" applyAlignment="1">
      <alignment vertical="center"/>
    </xf>
    <xf numFmtId="4" fontId="26" fillId="3" borderId="0" xfId="0" applyNumberFormat="1" applyFont="1" applyFill="1" applyAlignment="1">
      <alignment vertical="center" wrapText="1"/>
    </xf>
    <xf numFmtId="0" fontId="27" fillId="3" borderId="0" xfId="0" applyFont="1" applyFill="1" applyAlignment="1">
      <alignment vertical="center"/>
    </xf>
    <xf numFmtId="0" fontId="28" fillId="4" borderId="0" xfId="0" applyFont="1" applyFill="1" applyAlignment="1">
      <alignment horizontal="left" vertical="center"/>
    </xf>
    <xf numFmtId="4" fontId="25" fillId="3" borderId="0" xfId="0" applyNumberFormat="1" applyFont="1" applyFill="1" applyAlignment="1">
      <alignment vertical="center"/>
    </xf>
    <xf numFmtId="3" fontId="22" fillId="3" borderId="0" xfId="0" applyNumberFormat="1" applyFont="1" applyFill="1" applyAlignment="1">
      <alignment horizontal="left"/>
    </xf>
    <xf numFmtId="167" fontId="31" fillId="3" borderId="0" xfId="0" applyNumberFormat="1" applyFont="1" applyFill="1" applyAlignment="1">
      <alignment horizontal="center"/>
    </xf>
    <xf numFmtId="3" fontId="17" fillId="3" borderId="0" xfId="0" applyNumberFormat="1" applyFont="1" applyFill="1" applyAlignment="1">
      <alignment horizontal="center"/>
    </xf>
    <xf numFmtId="3" fontId="32" fillId="3" borderId="0" xfId="0" applyNumberFormat="1" applyFont="1" applyFill="1" applyAlignment="1">
      <alignment horizontal="center"/>
    </xf>
    <xf numFmtId="3" fontId="33" fillId="3" borderId="0" xfId="0" applyNumberFormat="1" applyFont="1" applyFill="1"/>
    <xf numFmtId="3" fontId="12" fillId="3" borderId="0" xfId="0" applyNumberFormat="1" applyFont="1" applyFill="1"/>
    <xf numFmtId="3" fontId="34" fillId="3" borderId="0" xfId="0" applyNumberFormat="1" applyFont="1" applyFill="1"/>
    <xf numFmtId="37" fontId="35" fillId="3" borderId="0" xfId="0" applyNumberFormat="1" applyFont="1" applyFill="1"/>
    <xf numFmtId="3" fontId="2" fillId="3" borderId="0" xfId="0" applyNumberFormat="1" applyFont="1" applyFill="1"/>
    <xf numFmtId="37" fontId="10" fillId="3" borderId="0" xfId="0" applyNumberFormat="1" applyFont="1" applyFill="1" applyAlignment="1">
      <alignment horizontal="center"/>
    </xf>
    <xf numFmtId="37" fontId="36" fillId="3" borderId="0" xfId="0" applyNumberFormat="1" applyFont="1" applyFill="1"/>
    <xf numFmtId="3" fontId="37" fillId="3" borderId="0" xfId="0" applyNumberFormat="1" applyFont="1" applyFill="1"/>
    <xf numFmtId="37" fontId="9" fillId="3" borderId="0" xfId="0" applyNumberFormat="1" applyFont="1" applyFill="1"/>
    <xf numFmtId="37" fontId="2" fillId="3" borderId="0" xfId="0" applyNumberFormat="1" applyFont="1" applyFill="1"/>
    <xf numFmtId="37" fontId="40" fillId="3" borderId="0" xfId="0" applyNumberFormat="1" applyFont="1" applyFill="1"/>
    <xf numFmtId="37" fontId="41" fillId="3" borderId="0" xfId="0" applyNumberFormat="1" applyFont="1" applyFill="1" applyAlignment="1">
      <alignment horizontal="center"/>
    </xf>
    <xf numFmtId="37" fontId="22" fillId="3" borderId="0" xfId="0" applyNumberFormat="1" applyFont="1" applyFill="1"/>
    <xf numFmtId="37" fontId="33" fillId="3" borderId="0" xfId="0" applyNumberFormat="1" applyFont="1" applyFill="1"/>
    <xf numFmtId="0" fontId="2" fillId="3" borderId="0" xfId="0" applyFont="1" applyFill="1"/>
    <xf numFmtId="3" fontId="45" fillId="3" borderId="0" xfId="0" applyNumberFormat="1" applyFont="1" applyFill="1" applyAlignment="1">
      <alignment horizontal="center"/>
    </xf>
    <xf numFmtId="0" fontId="46" fillId="3" borderId="0" xfId="0" applyFont="1" applyFill="1" applyAlignment="1">
      <alignment vertical="center"/>
    </xf>
    <xf numFmtId="3" fontId="47" fillId="3" borderId="0" xfId="0" applyNumberFormat="1" applyFont="1" applyFill="1" applyAlignment="1">
      <alignment horizontal="center"/>
    </xf>
    <xf numFmtId="3" fontId="33" fillId="3" borderId="9" xfId="0" applyNumberFormat="1" applyFont="1" applyFill="1" applyBorder="1"/>
    <xf numFmtId="4" fontId="2" fillId="3" borderId="0" xfId="0" applyNumberFormat="1" applyFont="1" applyFill="1" applyAlignment="1">
      <alignment vertical="center" wrapText="1"/>
    </xf>
    <xf numFmtId="37" fontId="2" fillId="3" borderId="0" xfId="0" quotePrefix="1" applyNumberFormat="1" applyFont="1" applyFill="1"/>
    <xf numFmtId="0" fontId="48" fillId="3" borderId="0" xfId="0" applyFont="1" applyFill="1"/>
    <xf numFmtId="3" fontId="2" fillId="3" borderId="0" xfId="0" applyNumberFormat="1" applyFont="1" applyFill="1" applyAlignment="1">
      <alignment horizontal="left"/>
    </xf>
    <xf numFmtId="3" fontId="49" fillId="3" borderId="0" xfId="0" applyNumberFormat="1" applyFont="1" applyFill="1"/>
    <xf numFmtId="37" fontId="50" fillId="3" borderId="0" xfId="0" applyNumberFormat="1" applyFont="1" applyFill="1" applyAlignment="1">
      <alignment horizontal="center"/>
    </xf>
    <xf numFmtId="0" fontId="18" fillId="5" borderId="0" xfId="0" applyFont="1" applyFill="1" applyAlignment="1">
      <alignment vertical="center"/>
    </xf>
    <xf numFmtId="164" fontId="11" fillId="5" borderId="0" xfId="0" applyNumberFormat="1" applyFont="1" applyFill="1" applyAlignment="1">
      <alignment horizontal="center" vertical="center" wrapText="1"/>
    </xf>
    <xf numFmtId="0" fontId="10" fillId="5" borderId="0" xfId="0" applyFont="1" applyFill="1" applyAlignment="1">
      <alignment vertical="center"/>
    </xf>
    <xf numFmtId="0" fontId="11" fillId="3" borderId="0" xfId="0" applyFont="1" applyFill="1" applyAlignment="1">
      <alignment vertical="center"/>
    </xf>
    <xf numFmtId="3" fontId="21" fillId="6" borderId="0" xfId="0" applyNumberFormat="1" applyFont="1" applyFill="1" applyAlignment="1">
      <alignment horizontal="left"/>
    </xf>
    <xf numFmtId="3" fontId="21" fillId="6" borderId="0" xfId="0" applyNumberFormat="1" applyFont="1" applyFill="1" applyAlignment="1">
      <alignment horizontal="center" wrapText="1"/>
    </xf>
    <xf numFmtId="3" fontId="22" fillId="7" borderId="0" xfId="0" applyNumberFormat="1" applyFont="1" applyFill="1"/>
    <xf numFmtId="3" fontId="21" fillId="6" borderId="0" xfId="0" applyNumberFormat="1" applyFont="1" applyFill="1" applyAlignment="1">
      <alignment horizontal="left" vertical="center"/>
    </xf>
    <xf numFmtId="3" fontId="21" fillId="6" borderId="0" xfId="0" applyNumberFormat="1" applyFont="1" applyFill="1" applyAlignment="1">
      <alignment horizontal="center" vertical="center" wrapText="1"/>
    </xf>
    <xf numFmtId="4" fontId="22" fillId="7" borderId="0" xfId="0" applyNumberFormat="1" applyFont="1" applyFill="1" applyAlignment="1">
      <alignment vertical="center"/>
    </xf>
    <xf numFmtId="0" fontId="23" fillId="6" borderId="0" xfId="0" applyFont="1" applyFill="1" applyAlignment="1">
      <alignment horizontal="left"/>
    </xf>
    <xf numFmtId="3" fontId="24" fillId="6" borderId="0" xfId="0" applyNumberFormat="1" applyFont="1" applyFill="1" applyAlignment="1">
      <alignment horizontal="center" vertical="center" wrapText="1"/>
    </xf>
    <xf numFmtId="3" fontId="25" fillId="7" borderId="0" xfId="0" applyNumberFormat="1" applyFont="1" applyFill="1" applyAlignment="1">
      <alignment vertical="center"/>
    </xf>
    <xf numFmtId="3" fontId="29" fillId="6" borderId="0" xfId="0" applyNumberFormat="1" applyFont="1" applyFill="1" applyAlignment="1">
      <alignment vertical="center"/>
    </xf>
    <xf numFmtId="0" fontId="19" fillId="8" borderId="0" xfId="0" applyFont="1" applyFill="1" applyAlignment="1">
      <alignment horizontal="left" vertical="center"/>
    </xf>
    <xf numFmtId="166" fontId="30" fillId="6" borderId="0" xfId="0" applyNumberFormat="1" applyFont="1" applyFill="1" applyAlignment="1">
      <alignment horizontal="left"/>
    </xf>
    <xf numFmtId="3" fontId="30" fillId="6" borderId="0" xfId="0" applyNumberFormat="1" applyFont="1" applyFill="1" applyAlignment="1">
      <alignment horizontal="center" wrapText="1"/>
    </xf>
    <xf numFmtId="3" fontId="22" fillId="7" borderId="0" xfId="0" applyNumberFormat="1" applyFont="1" applyFill="1" applyAlignment="1">
      <alignment horizontal="left"/>
    </xf>
    <xf numFmtId="3" fontId="17" fillId="7" borderId="0" xfId="0" applyNumberFormat="1" applyFont="1" applyFill="1"/>
    <xf numFmtId="3" fontId="32" fillId="7" borderId="0" xfId="0" applyNumberFormat="1" applyFont="1" applyFill="1" applyAlignment="1">
      <alignment horizontal="center"/>
    </xf>
    <xf numFmtId="3" fontId="33" fillId="7" borderId="0" xfId="0" applyNumberFormat="1" applyFont="1" applyFill="1"/>
    <xf numFmtId="0" fontId="2" fillId="7" borderId="0" xfId="0" applyFont="1" applyFill="1"/>
    <xf numFmtId="3" fontId="9" fillId="8" borderId="0" xfId="0" applyNumberFormat="1" applyFont="1" applyFill="1"/>
    <xf numFmtId="37" fontId="9" fillId="7" borderId="0" xfId="0" applyNumberFormat="1" applyFont="1" applyFill="1"/>
    <xf numFmtId="3" fontId="39" fillId="8" borderId="0" xfId="0" applyNumberFormat="1" applyFont="1" applyFill="1"/>
    <xf numFmtId="3" fontId="20" fillId="8" borderId="0" xfId="0" applyNumberFormat="1" applyFont="1" applyFill="1" applyAlignment="1">
      <alignment horizontal="center"/>
    </xf>
    <xf numFmtId="37" fontId="40" fillId="7" borderId="0" xfId="0" applyNumberFormat="1" applyFont="1" applyFill="1"/>
    <xf numFmtId="37" fontId="2" fillId="7" borderId="0" xfId="0" applyNumberFormat="1" applyFont="1" applyFill="1"/>
    <xf numFmtId="3" fontId="9" fillId="9" borderId="0" xfId="0" applyNumberFormat="1" applyFont="1" applyFill="1"/>
    <xf numFmtId="3" fontId="2" fillId="9" borderId="0" xfId="0" applyNumberFormat="1" applyFont="1" applyFill="1" applyAlignment="1">
      <alignment horizontal="center"/>
    </xf>
    <xf numFmtId="3" fontId="9" fillId="10" borderId="0" xfId="0" applyNumberFormat="1" applyFont="1" applyFill="1"/>
    <xf numFmtId="3" fontId="2" fillId="10" borderId="0" xfId="0" applyNumberFormat="1" applyFont="1" applyFill="1" applyAlignment="1">
      <alignment horizontal="center"/>
    </xf>
    <xf numFmtId="3" fontId="9" fillId="11" borderId="0" xfId="0" applyNumberFormat="1" applyFont="1" applyFill="1"/>
    <xf numFmtId="3" fontId="2" fillId="11" borderId="0" xfId="0" applyNumberFormat="1" applyFont="1" applyFill="1" applyAlignment="1">
      <alignment horizontal="center"/>
    </xf>
    <xf numFmtId="3" fontId="9" fillId="12" borderId="0" xfId="0" applyNumberFormat="1" applyFont="1" applyFill="1"/>
    <xf numFmtId="3" fontId="2" fillId="12" borderId="0" xfId="0" applyNumberFormat="1" applyFont="1" applyFill="1" applyAlignment="1">
      <alignment horizontal="center"/>
    </xf>
    <xf numFmtId="3" fontId="22" fillId="7" borderId="0" xfId="0" applyNumberFormat="1" applyFont="1" applyFill="1" applyAlignment="1">
      <alignment horizontal="center"/>
    </xf>
    <xf numFmtId="37" fontId="41" fillId="7" borderId="0" xfId="0" applyNumberFormat="1" applyFont="1" applyFill="1" applyAlignment="1">
      <alignment horizontal="center"/>
    </xf>
    <xf numFmtId="3" fontId="33" fillId="7" borderId="0" xfId="0" applyNumberFormat="1" applyFont="1" applyFill="1" applyAlignment="1">
      <alignment horizontal="center"/>
    </xf>
    <xf numFmtId="37" fontId="33" fillId="7" borderId="0" xfId="0" applyNumberFormat="1" applyFont="1" applyFill="1"/>
    <xf numFmtId="3" fontId="47" fillId="7" borderId="0" xfId="0" applyNumberFormat="1" applyFont="1" applyFill="1"/>
    <xf numFmtId="3" fontId="47" fillId="7" borderId="0" xfId="0" applyNumberFormat="1" applyFont="1" applyFill="1" applyAlignment="1">
      <alignment horizontal="center"/>
    </xf>
    <xf numFmtId="37" fontId="9" fillId="7" borderId="0" xfId="0" applyNumberFormat="1" applyFont="1" applyFill="1" applyAlignment="1">
      <alignment vertical="top" wrapText="1"/>
    </xf>
    <xf numFmtId="3" fontId="2" fillId="7" borderId="0" xfId="0" applyNumberFormat="1" applyFont="1" applyFill="1" applyAlignment="1">
      <alignment horizontal="center"/>
    </xf>
    <xf numFmtId="0" fontId="0" fillId="7" borderId="0" xfId="0" applyFill="1"/>
    <xf numFmtId="0" fontId="1" fillId="8" borderId="0" xfId="0" applyFont="1" applyFill="1"/>
    <xf numFmtId="0" fontId="2" fillId="8" borderId="0" xfId="0" applyFont="1" applyFill="1" applyAlignment="1">
      <alignment horizontal="left" vertical="center"/>
    </xf>
    <xf numFmtId="0" fontId="6" fillId="7" borderId="0" xfId="0" applyFont="1" applyFill="1"/>
    <xf numFmtId="0" fontId="2" fillId="7" borderId="0" xfId="0" applyFont="1" applyFill="1" applyAlignment="1">
      <alignment horizontal="left" vertical="center"/>
    </xf>
    <xf numFmtId="0" fontId="44" fillId="8" borderId="0" xfId="0" applyFont="1" applyFill="1"/>
    <xf numFmtId="0" fontId="2" fillId="8" borderId="0" xfId="0" applyFont="1" applyFill="1"/>
    <xf numFmtId="4" fontId="2" fillId="8" borderId="0" xfId="0" applyNumberFormat="1" applyFont="1" applyFill="1" applyAlignment="1">
      <alignment vertical="center"/>
    </xf>
    <xf numFmtId="4" fontId="2" fillId="7" borderId="0" xfId="0" applyNumberFormat="1" applyFont="1" applyFill="1" applyAlignment="1">
      <alignment vertical="center"/>
    </xf>
    <xf numFmtId="3" fontId="17" fillId="7" borderId="0" xfId="0" applyNumberFormat="1" applyFont="1" applyFill="1" applyAlignment="1">
      <alignment horizontal="center"/>
    </xf>
    <xf numFmtId="3" fontId="45" fillId="7" borderId="0" xfId="0" applyNumberFormat="1" applyFont="1" applyFill="1"/>
    <xf numFmtId="3" fontId="45" fillId="7" borderId="0" xfId="0" applyNumberFormat="1" applyFont="1" applyFill="1" applyAlignment="1">
      <alignment horizontal="center"/>
    </xf>
    <xf numFmtId="3" fontId="38" fillId="13" borderId="0" xfId="0" applyNumberFormat="1" applyFont="1" applyFill="1"/>
    <xf numFmtId="0" fontId="51" fillId="14" borderId="0" xfId="0" applyFont="1" applyFill="1" applyAlignment="1">
      <alignment vertical="top" wrapText="1"/>
    </xf>
    <xf numFmtId="0" fontId="43" fillId="14" borderId="0" xfId="0" applyFont="1" applyFill="1" applyAlignment="1">
      <alignment vertical="top" wrapText="1"/>
    </xf>
    <xf numFmtId="3" fontId="2" fillId="8" borderId="0" xfId="0" applyNumberFormat="1" applyFont="1" applyFill="1"/>
    <xf numFmtId="37" fontId="54" fillId="3" borderId="0" xfId="0" applyNumberFormat="1" applyFont="1" applyFill="1" applyAlignment="1">
      <alignment horizontal="center"/>
    </xf>
    <xf numFmtId="4" fontId="42" fillId="7" borderId="0" xfId="0" applyNumberFormat="1" applyFont="1" applyFill="1" applyAlignment="1">
      <alignment horizontal="center" vertical="center" wrapText="1"/>
    </xf>
    <xf numFmtId="0" fontId="2" fillId="7" borderId="0" xfId="0" applyFont="1" applyFill="1" applyAlignment="1">
      <alignment vertical="center"/>
    </xf>
    <xf numFmtId="0" fontId="2" fillId="3" borderId="0" xfId="0" applyFont="1" applyFill="1" applyAlignment="1">
      <alignment vertical="center"/>
    </xf>
    <xf numFmtId="3" fontId="43" fillId="3" borderId="0" xfId="0" applyNumberFormat="1" applyFont="1" applyFill="1" applyAlignment="1">
      <alignment vertical="center"/>
    </xf>
    <xf numFmtId="0" fontId="10" fillId="7" borderId="0" xfId="0" applyFont="1" applyFill="1" applyAlignment="1">
      <alignment vertical="center"/>
    </xf>
    <xf numFmtId="3" fontId="33" fillId="7" borderId="0" xfId="0" applyNumberFormat="1" applyFont="1" applyFill="1" applyAlignment="1">
      <alignment vertical="center"/>
    </xf>
    <xf numFmtId="37" fontId="33" fillId="7" borderId="0" xfId="0" applyNumberFormat="1" applyFont="1" applyFill="1" applyAlignment="1">
      <alignment vertical="center"/>
    </xf>
    <xf numFmtId="37" fontId="9" fillId="3" borderId="0" xfId="0" applyNumberFormat="1" applyFont="1" applyFill="1" applyAlignment="1">
      <alignment vertical="center"/>
    </xf>
    <xf numFmtId="3" fontId="47" fillId="7" borderId="0" xfId="0" applyNumberFormat="1" applyFont="1" applyFill="1" applyAlignment="1">
      <alignment vertical="center"/>
    </xf>
    <xf numFmtId="3" fontId="47" fillId="7" borderId="0" xfId="0" applyNumberFormat="1" applyFont="1" applyFill="1" applyAlignment="1">
      <alignment horizontal="center" vertical="center"/>
    </xf>
    <xf numFmtId="37" fontId="41" fillId="3" borderId="0" xfId="0" applyNumberFormat="1" applyFont="1" applyFill="1" applyAlignment="1">
      <alignment horizontal="center" vertical="center"/>
    </xf>
    <xf numFmtId="37" fontId="33" fillId="3" borderId="0" xfId="0" applyNumberFormat="1" applyFont="1" applyFill="1" applyAlignment="1">
      <alignment vertical="center"/>
    </xf>
    <xf numFmtId="37" fontId="2" fillId="7" borderId="0" xfId="0" applyNumberFormat="1" applyFont="1" applyFill="1" applyAlignment="1">
      <alignment vertical="center"/>
    </xf>
    <xf numFmtId="3" fontId="47" fillId="3" borderId="0" xfId="0" applyNumberFormat="1" applyFont="1" applyFill="1" applyAlignment="1">
      <alignment horizontal="center" vertical="center"/>
    </xf>
    <xf numFmtId="37" fontId="2" fillId="3" borderId="0" xfId="0" applyNumberFormat="1" applyFont="1" applyFill="1" applyAlignment="1">
      <alignment vertical="center"/>
    </xf>
    <xf numFmtId="37" fontId="10" fillId="3" borderId="0" xfId="0" applyNumberFormat="1" applyFont="1" applyFill="1"/>
    <xf numFmtId="0" fontId="19" fillId="0" borderId="0" xfId="0" applyFont="1" applyAlignment="1">
      <alignment horizontal="left" vertical="center"/>
    </xf>
    <xf numFmtId="168" fontId="54" fillId="3" borderId="0" xfId="0" applyNumberFormat="1" applyFont="1" applyFill="1" applyAlignment="1">
      <alignment vertical="center"/>
    </xf>
    <xf numFmtId="3" fontId="54" fillId="3" borderId="0" xfId="0" applyNumberFormat="1" applyFont="1" applyFill="1" applyAlignment="1">
      <alignment vertical="center"/>
    </xf>
    <xf numFmtId="9" fontId="54" fillId="3" borderId="0" xfId="1" applyFont="1" applyFill="1" applyAlignment="1">
      <alignment vertical="center"/>
    </xf>
    <xf numFmtId="3" fontId="2" fillId="3" borderId="0" xfId="0" applyNumberFormat="1" applyFont="1" applyFill="1" applyAlignment="1">
      <alignment horizontal="center"/>
    </xf>
    <xf numFmtId="3" fontId="10" fillId="3" borderId="0" xfId="0" applyNumberFormat="1" applyFont="1" applyFill="1" applyAlignment="1">
      <alignment horizontal="center"/>
    </xf>
    <xf numFmtId="3" fontId="17" fillId="7" borderId="9" xfId="0" applyNumberFormat="1" applyFont="1" applyFill="1" applyBorder="1" applyAlignment="1">
      <alignment horizontal="center"/>
    </xf>
    <xf numFmtId="168" fontId="10" fillId="3" borderId="0" xfId="0" applyNumberFormat="1" applyFont="1" applyFill="1" applyAlignment="1">
      <alignment vertical="center"/>
    </xf>
    <xf numFmtId="3" fontId="10" fillId="3" borderId="0" xfId="0" applyNumberFormat="1" applyFont="1" applyFill="1" applyAlignment="1">
      <alignment vertical="center"/>
    </xf>
    <xf numFmtId="9" fontId="10" fillId="3" borderId="0" xfId="1" applyFont="1" applyFill="1" applyAlignment="1">
      <alignment vertical="center"/>
    </xf>
    <xf numFmtId="0" fontId="55" fillId="8" borderId="0" xfId="0" applyFont="1" applyFill="1" applyAlignment="1">
      <alignment horizontal="left" vertical="center"/>
    </xf>
    <xf numFmtId="3" fontId="10" fillId="7" borderId="0" xfId="0" applyNumberFormat="1" applyFont="1" applyFill="1"/>
    <xf numFmtId="168" fontId="10" fillId="3" borderId="0" xfId="1" applyNumberFormat="1" applyFont="1" applyFill="1" applyAlignment="1">
      <alignment vertical="center"/>
    </xf>
    <xf numFmtId="168" fontId="10" fillId="7" borderId="0" xfId="1" applyNumberFormat="1" applyFont="1" applyFill="1" applyAlignment="1">
      <alignment vertical="center"/>
    </xf>
    <xf numFmtId="37" fontId="2" fillId="3" borderId="0" xfId="0" applyNumberFormat="1" applyFont="1" applyFill="1" applyAlignment="1">
      <alignment wrapText="1"/>
    </xf>
    <xf numFmtId="10" fontId="2" fillId="3" borderId="0" xfId="1" applyNumberFormat="1" applyFont="1" applyFill="1" applyAlignment="1">
      <alignment vertical="center"/>
    </xf>
    <xf numFmtId="0" fontId="2" fillId="7" borderId="0" xfId="0" applyFont="1" applyFill="1" applyAlignment="1">
      <alignment horizontal="left" vertical="center"/>
    </xf>
    <xf numFmtId="0" fontId="12" fillId="7" borderId="0" xfId="0" applyFont="1" applyFill="1"/>
    <xf numFmtId="0" fontId="3" fillId="2" borderId="7" xfId="0" applyFont="1" applyFill="1" applyBorder="1" applyAlignment="1">
      <alignment horizontal="left" wrapText="1"/>
    </xf>
    <xf numFmtId="0" fontId="12" fillId="0" borderId="8" xfId="0" applyFont="1" applyBorder="1"/>
    <xf numFmtId="0" fontId="2" fillId="8" borderId="0" xfId="0" applyFont="1" applyFill="1"/>
    <xf numFmtId="0" fontId="2" fillId="7" borderId="0" xfId="0" applyFont="1" applyFill="1"/>
    <xf numFmtId="37" fontId="9" fillId="7" borderId="0" xfId="0" applyNumberFormat="1" applyFont="1" applyFill="1" applyAlignment="1">
      <alignment vertical="top" wrapText="1"/>
    </xf>
    <xf numFmtId="37" fontId="12" fillId="7" borderId="0" xfId="0" applyNumberFormat="1" applyFont="1" applyFill="1" applyAlignment="1">
      <alignment vertical="top" wrapText="1"/>
    </xf>
    <xf numFmtId="0" fontId="52" fillId="14" borderId="0" xfId="0" applyFont="1" applyFill="1" applyAlignment="1">
      <alignment vertical="top" wrapText="1"/>
    </xf>
  </cellXfs>
  <cellStyles count="2">
    <cellStyle name="Normal" xfId="0" builtinId="0"/>
    <cellStyle name="Porcentaje" xfId="1" builtinId="5"/>
  </cellStyles>
  <dxfs count="1">
    <dxf>
      <font>
        <color rgb="FFFF0000"/>
      </font>
      <fill>
        <patternFill>
          <bgColor theme="0"/>
        </patternFill>
      </fill>
      <border>
        <vertical/>
        <horizontal/>
      </border>
    </dxf>
  </dxfs>
  <tableStyles count="0" defaultTableStyle="TableStyleMedium2" defaultPivotStyle="PivotStyleLight16"/>
  <colors>
    <mruColors>
      <color rgb="FF0EECAB"/>
      <color rgb="FF2E3A47"/>
      <color rgb="FF82ECC6"/>
      <color rgb="FF00ECC6"/>
      <color rgb="FF6AECC6"/>
      <color rgb="FF00D3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xdr:col>
      <xdr:colOff>1376276</xdr:colOff>
      <xdr:row>1</xdr:row>
      <xdr:rowOff>417600</xdr:rowOff>
    </xdr:to>
    <xdr:pic>
      <xdr:nvPicPr>
        <xdr:cNvPr id="4" name="Imagen 3">
          <a:extLst>
            <a:ext uri="{FF2B5EF4-FFF2-40B4-BE49-F238E27FC236}">
              <a16:creationId xmlns:a16="http://schemas.microsoft.com/office/drawing/2014/main" id="{91655B1A-E5E0-CCC4-DE5A-8842FE0038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217714"/>
          <a:ext cx="1376275" cy="41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1375200</xdr:colOff>
      <xdr:row>1</xdr:row>
      <xdr:rowOff>417600</xdr:rowOff>
    </xdr:to>
    <xdr:pic>
      <xdr:nvPicPr>
        <xdr:cNvPr id="4" name="Imagen 3">
          <a:extLst>
            <a:ext uri="{FF2B5EF4-FFF2-40B4-BE49-F238E27FC236}">
              <a16:creationId xmlns:a16="http://schemas.microsoft.com/office/drawing/2014/main" id="{02F9A2BC-2907-4C01-9740-99A1FF406A5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19743"/>
          <a:ext cx="1375200" cy="41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1375200</xdr:colOff>
      <xdr:row>1</xdr:row>
      <xdr:rowOff>417600</xdr:rowOff>
    </xdr:to>
    <xdr:pic>
      <xdr:nvPicPr>
        <xdr:cNvPr id="4" name="Imagen 3">
          <a:extLst>
            <a:ext uri="{FF2B5EF4-FFF2-40B4-BE49-F238E27FC236}">
              <a16:creationId xmlns:a16="http://schemas.microsoft.com/office/drawing/2014/main" id="{68A4366E-CE5B-4813-AFA7-7F097E9CF11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12271"/>
          <a:ext cx="1375200" cy="4176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bon Iribarren" id="{2C60D9E7-3862-4FA0-A536-3AF30F75DE0D}" userId="S-1-5-21-1042721659-4046978944-4036880482-110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8" dT="2024-07-17T16:56:09.94" personId="{2C60D9E7-3862-4FA0-A536-3AF30F75DE0D}" id="{D65E386E-F356-4CC1-9BF9-B14593F5ACA8}">
    <text>Esta tabla está concebida para proyectar tu cuenta de resultados ANUAL. Por tanto, los objetivos de ventas se refieren al año.
Si prefieres hacer un cálculo mensual, no problem. Pero, en dicho caso, tendrás que introducir objetivos Y gastos mensuales.</text>
  </threadedComment>
  <threadedComment ref="B11" dT="2024-07-14T08:28:51.57" personId="{2C60D9E7-3862-4FA0-A536-3AF30F75DE0D}" id="{1E65C18A-6594-4C2A-B867-A6D7A94843DB}">
    <text xml:space="preserve">Dato fundamental que muchos emprendedores olvidan.
Si montas un negocio, un componente importante es ganar dinero. ¿Cuánto quieres ganar? Ponlo aquí.
Si tienes distintas líneas de negocio, plantea tu objetivo por vertical. Por ejemplo: mi objetivo es facturar 30.000 € en servicios.
Última nota: en el objetivo NO se incluye el IVA. Ese es un dinero que se lleva papá estado. Piensa en tu base imponible. Es decir, cuánto quieres facturar ANTES de añadir el IVA. </text>
  </threadedComment>
  <threadedComment ref="B13" dT="2024-07-14T14:49:42.18" personId="{2C60D9E7-3862-4FA0-A536-3AF30F75DE0D}" id="{3632FD31-644E-43D7-8034-75EE15AECC21}">
    <text>Parece sencillo pero muchos emprendedores no piensan en esto.
Para que te hagas una idea, un convenio tipo puede ser de 1.500 a 1.700 horas al año.
Si quieres tener varias líneas de negocio y una tarifa distinta por línea, deberías introducir cuántas horas esperas trabajar por línea. Pero entonces, en fila 11, también deberías introducir la facturación objetivo por línea.</text>
  </threadedComment>
  <threadedComment ref="K13" dT="2024-07-17T17:04:31.16" personId="{2C60D9E7-3862-4FA0-A536-3AF30F75DE0D}" id="{359F4138-CE34-4293-AD8B-456165554F2F}">
    <text>La tabla está programada para darte un aviso si el numero total de horas a trabajar es superior a 2.000 al año.</text>
  </threadedComment>
  <threadedComment ref="B15" dT="2024-07-14T14:53:40.06" personId="{2C60D9E7-3862-4FA0-A536-3AF30F75DE0D}" id="{872A7CBA-516B-457E-9AB9-284431C0EEE6}">
    <text>Este es el porcentaje de tus horas que conseguirás facturar.
Incluso aunque estés a pleno pulmón, es improbable que superes una tasa de ocupación al 50%, porque tienes tareas como marketing, ventas, administración, que también llevan tiempo.</text>
  </threadedComment>
  <threadedComment ref="K15" dT="2024-07-17T17:03:39.80" personId="{2C60D9E7-3862-4FA0-A536-3AF30F75DE0D}" id="{01F6547B-9575-4D2D-BCFC-7C470BD66B8D}">
    <text>Esta es una tasa de ocupación MEDIA.
Es el cálculo ponderado en función de las horas dedicadas a cada línea de trabajo y la tasa de ocupación de cada una de ellas.</text>
  </threadedComment>
  <threadedComment ref="B18" dT="2024-07-17T16:56:09.94" personId="{2C60D9E7-3862-4FA0-A536-3AF30F75DE0D}" id="{AC33E2E6-19D9-4213-90C3-CC96166B7B98}">
    <text>La tabla está pensada para un cálculo ANUAL, por lo que los gastos a introducir son los referidos al año completo.
Si prefieres hacer el cálculo mensual, tendrás que introducir objetivos y gastos por mes.</text>
  </threadedComment>
  <threadedComment ref="B21" dT="2024-07-28T07:41:12.38" personId="{2C60D9E7-3862-4FA0-A536-3AF30F75DE0D}" id="{09D226F7-A313-4085-A34D-EFCE36D50908}">
    <text>Puedes modificar las categorías o introducir las que te apliquen a ti</text>
  </threadedComment>
  <threadedComment ref="B38" dT="2024-07-28T07:47:01.77" personId="{2C60D9E7-3862-4FA0-A536-3AF30F75DE0D}" id="{D83CF937-93DF-46CF-84DA-F0BA845138D6}">
    <text>Este es el beneficio que tendrás a fin de año si facturas tu objetivo de ventas y tienes los gastos que has previsto.</text>
  </threadedComment>
  <threadedComment ref="B43" dT="2024-07-14T15:05:37.60" personId="{2C60D9E7-3862-4FA0-A536-3AF30F75DE0D}" id="{F95C4ECF-0FCC-4EC6-87F2-2E9FBACAFC84}">
    <text>¿Qué significado tiene esta tarifa horaria?
Si cobras tus servicios a esta tarifa y facturas las horas que has previsto, lograras el objetivo de ventas que te has establecido y obtendrás el beneficio que resulta de deducir gastos.</text>
  </threadedComment>
  <threadedComment ref="K43" dT="2024-07-17T17:05:11.96" personId="{2C60D9E7-3862-4FA0-A536-3AF30F75DE0D}" id="{5A1DD2C8-A481-4016-BE0C-84E60197E978}">
    <text>Tarifa horaria media como negocio. Solo es un valor promedio.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6D082-34E1-44FE-BCAE-692273E934DB}">
  <dimension ref="A1:Y289"/>
  <sheetViews>
    <sheetView workbookViewId="0">
      <selection activeCell="E2" sqref="E2"/>
    </sheetView>
  </sheetViews>
  <sheetFormatPr baseColWidth="10" defaultColWidth="13.69140625" defaultRowHeight="15" customHeight="1"/>
  <cols>
    <col min="1" max="1" width="2.69140625" style="113" customWidth="1"/>
    <col min="2" max="2" width="52.69140625" style="113" customWidth="1"/>
    <col min="3" max="3" width="4.4609375" style="113" customWidth="1"/>
    <col min="4" max="4" width="4.69140625" customWidth="1"/>
    <col min="5" max="5" width="8.69140625" customWidth="1"/>
    <col min="6" max="6" width="9.15234375" customWidth="1"/>
    <col min="7" max="7" width="117.84375" customWidth="1"/>
    <col min="8" max="8" width="7.4609375" customWidth="1"/>
    <col min="9" max="25" width="12" customWidth="1"/>
  </cols>
  <sheetData>
    <row r="1" spans="1:25" ht="17.149999999999999" thickBot="1">
      <c r="A1" s="114"/>
      <c r="B1" s="115"/>
      <c r="C1" s="115"/>
      <c r="D1" s="12"/>
      <c r="E1" s="2"/>
      <c r="F1" s="2"/>
      <c r="G1" s="3"/>
      <c r="H1" s="4"/>
      <c r="I1" s="4"/>
      <c r="J1" s="4"/>
      <c r="K1" s="4"/>
      <c r="L1" s="4"/>
      <c r="M1" s="4"/>
      <c r="N1" s="4"/>
      <c r="O1" s="4"/>
      <c r="P1" s="4"/>
      <c r="Q1" s="4"/>
      <c r="R1" s="4"/>
      <c r="S1" s="4"/>
      <c r="T1" s="4"/>
      <c r="U1" s="4"/>
      <c r="V1" s="4"/>
      <c r="W1" s="4"/>
      <c r="X1" s="4"/>
      <c r="Y1" s="4"/>
    </row>
    <row r="2" spans="1:25" ht="33.549999999999997" customHeight="1" thickBot="1">
      <c r="A2" s="115"/>
      <c r="B2" s="115"/>
      <c r="C2" s="115"/>
      <c r="D2" s="12"/>
      <c r="E2" s="146"/>
      <c r="F2" s="5"/>
      <c r="G2" s="5"/>
      <c r="H2" s="4"/>
      <c r="I2" s="4"/>
      <c r="J2" s="4"/>
      <c r="K2" s="4"/>
      <c r="L2" s="4"/>
      <c r="M2" s="4"/>
      <c r="N2" s="4"/>
      <c r="O2" s="4"/>
      <c r="P2" s="4"/>
      <c r="Q2" s="4"/>
      <c r="R2" s="4"/>
      <c r="S2" s="4"/>
      <c r="T2" s="4"/>
      <c r="U2" s="4"/>
      <c r="V2" s="4"/>
      <c r="W2" s="4"/>
      <c r="X2" s="4"/>
      <c r="Y2" s="4"/>
    </row>
    <row r="3" spans="1:25" ht="17.149999999999999" thickBot="1">
      <c r="A3" s="115"/>
      <c r="B3" s="116"/>
      <c r="C3" s="115"/>
      <c r="D3" s="12"/>
      <c r="E3" s="8"/>
      <c r="F3" s="8"/>
      <c r="G3" s="9"/>
      <c r="H3" s="4"/>
      <c r="I3" s="4"/>
      <c r="J3" s="4"/>
      <c r="K3" s="4"/>
      <c r="L3" s="4"/>
      <c r="M3" s="4"/>
      <c r="N3" s="4"/>
      <c r="O3" s="4"/>
      <c r="P3" s="4"/>
      <c r="Q3" s="4"/>
      <c r="R3" s="4"/>
      <c r="S3" s="4"/>
      <c r="T3" s="4"/>
      <c r="U3" s="4"/>
      <c r="V3" s="4"/>
      <c r="W3" s="4"/>
      <c r="X3" s="4"/>
      <c r="Y3" s="4"/>
    </row>
    <row r="4" spans="1:25" ht="38.6" thickBot="1">
      <c r="A4" s="115"/>
      <c r="B4" s="83" t="s">
        <v>0</v>
      </c>
      <c r="C4" s="115"/>
      <c r="D4" s="12"/>
      <c r="E4" s="11" t="s">
        <v>2</v>
      </c>
      <c r="F4" s="11" t="s">
        <v>3</v>
      </c>
      <c r="G4" s="10" t="s">
        <v>4</v>
      </c>
      <c r="H4" s="4"/>
      <c r="I4" s="4"/>
      <c r="J4" s="4"/>
      <c r="K4" s="4"/>
      <c r="L4" s="4"/>
      <c r="M4" s="4"/>
      <c r="N4" s="4"/>
      <c r="O4" s="4"/>
      <c r="P4" s="4"/>
      <c r="Q4" s="4"/>
      <c r="R4" s="4"/>
      <c r="S4" s="4"/>
      <c r="T4" s="4"/>
      <c r="U4" s="4"/>
      <c r="V4" s="4"/>
      <c r="W4" s="4"/>
      <c r="X4" s="4"/>
      <c r="Y4" s="4"/>
    </row>
    <row r="5" spans="1:25" ht="17.25" customHeight="1" thickBot="1">
      <c r="A5" s="115"/>
      <c r="B5" s="111"/>
      <c r="C5" s="115"/>
      <c r="D5" s="12"/>
      <c r="E5" s="164"/>
      <c r="F5" s="165"/>
      <c r="G5" s="164"/>
      <c r="H5" s="165"/>
      <c r="I5" s="4"/>
      <c r="J5" s="4"/>
      <c r="K5" s="4"/>
      <c r="L5" s="4"/>
      <c r="M5" s="4"/>
      <c r="N5" s="4"/>
      <c r="O5" s="4"/>
      <c r="P5" s="4"/>
      <c r="Q5" s="4"/>
      <c r="R5" s="4"/>
      <c r="S5" s="4"/>
      <c r="T5" s="4"/>
      <c r="U5" s="4"/>
      <c r="V5" s="4"/>
      <c r="W5" s="4"/>
      <c r="X5" s="4"/>
      <c r="Y5" s="4"/>
    </row>
    <row r="6" spans="1:25" ht="33.9" thickBot="1">
      <c r="A6" s="115"/>
      <c r="B6" s="111" t="s">
        <v>7</v>
      </c>
      <c r="C6" s="115"/>
      <c r="D6" s="12"/>
      <c r="E6" s="16"/>
      <c r="F6" s="16"/>
      <c r="G6" s="15"/>
      <c r="H6" s="1"/>
      <c r="I6" s="4"/>
      <c r="J6" s="4"/>
      <c r="K6" s="4"/>
      <c r="L6" s="4"/>
      <c r="M6" s="4"/>
      <c r="N6" s="4"/>
      <c r="O6" s="4"/>
      <c r="P6" s="4"/>
      <c r="Q6" s="4"/>
      <c r="R6" s="4"/>
      <c r="S6" s="4"/>
      <c r="T6" s="4"/>
      <c r="U6" s="4"/>
      <c r="V6" s="4"/>
      <c r="W6" s="4"/>
      <c r="X6" s="4"/>
      <c r="Y6" s="4"/>
    </row>
    <row r="7" spans="1:25" ht="17.149999999999999" thickBot="1">
      <c r="A7" s="115"/>
      <c r="C7" s="115"/>
      <c r="D7" s="12"/>
      <c r="E7" s="13" t="s">
        <v>1</v>
      </c>
      <c r="F7" s="14">
        <v>45474</v>
      </c>
      <c r="G7" s="15" t="s">
        <v>5</v>
      </c>
      <c r="H7" s="1"/>
      <c r="I7" s="4"/>
      <c r="J7" s="4"/>
      <c r="K7" s="4"/>
      <c r="L7" s="4"/>
      <c r="M7" s="4"/>
      <c r="N7" s="4"/>
      <c r="O7" s="4"/>
      <c r="P7" s="4"/>
      <c r="Q7" s="4"/>
      <c r="R7" s="4"/>
      <c r="S7" s="4"/>
      <c r="T7" s="4"/>
      <c r="U7" s="4"/>
      <c r="V7" s="4"/>
      <c r="W7" s="4"/>
      <c r="X7" s="4"/>
      <c r="Y7" s="4"/>
    </row>
    <row r="8" spans="1:25" s="28" customFormat="1" ht="17.149999999999999" thickBot="1">
      <c r="A8" s="115"/>
      <c r="B8" s="111"/>
      <c r="C8" s="115"/>
      <c r="D8" s="12"/>
      <c r="E8" s="13"/>
      <c r="F8" s="14"/>
      <c r="G8" s="15"/>
      <c r="H8" s="1"/>
      <c r="I8" s="1"/>
      <c r="J8" s="1"/>
      <c r="K8" s="1"/>
      <c r="L8" s="1"/>
      <c r="M8" s="1"/>
      <c r="N8" s="1"/>
      <c r="O8" s="1"/>
      <c r="P8" s="1"/>
      <c r="Q8" s="1"/>
      <c r="R8" s="1"/>
      <c r="S8" s="1"/>
      <c r="T8" s="1"/>
      <c r="U8" s="1"/>
      <c r="V8" s="1"/>
      <c r="W8" s="1"/>
      <c r="X8" s="1"/>
      <c r="Y8" s="1"/>
    </row>
    <row r="9" spans="1:25" s="28" customFormat="1" ht="17.149999999999999" thickBot="1">
      <c r="A9" s="117"/>
      <c r="B9" s="118"/>
      <c r="C9" s="117"/>
      <c r="D9" s="12"/>
      <c r="E9" s="13"/>
      <c r="F9" s="14"/>
      <c r="G9" s="15"/>
      <c r="H9" s="1"/>
      <c r="I9" s="1"/>
      <c r="J9" s="1"/>
      <c r="K9" s="1"/>
      <c r="L9" s="1"/>
      <c r="M9" s="1"/>
      <c r="N9" s="1"/>
      <c r="O9" s="1"/>
      <c r="P9" s="1"/>
      <c r="Q9" s="1"/>
      <c r="R9" s="1"/>
      <c r="S9" s="1"/>
      <c r="T9" s="1"/>
      <c r="U9" s="1"/>
      <c r="V9" s="1"/>
      <c r="W9" s="1"/>
      <c r="X9" s="1"/>
      <c r="Y9" s="1"/>
    </row>
    <row r="10" spans="1:25" s="28" customFormat="1" ht="17.149999999999999" thickBot="1">
      <c r="A10" s="117"/>
      <c r="B10" s="118"/>
      <c r="C10" s="117"/>
      <c r="D10" s="12"/>
      <c r="E10" s="13"/>
      <c r="F10" s="14"/>
      <c r="G10" s="15"/>
      <c r="H10" s="1"/>
      <c r="I10" s="1"/>
      <c r="J10" s="1"/>
      <c r="K10" s="1"/>
      <c r="L10" s="1"/>
      <c r="M10" s="1"/>
      <c r="N10" s="1"/>
      <c r="O10" s="1"/>
      <c r="P10" s="1"/>
      <c r="Q10" s="1"/>
      <c r="R10" s="1"/>
      <c r="S10" s="1"/>
      <c r="T10" s="1"/>
      <c r="U10" s="1"/>
      <c r="V10" s="1"/>
      <c r="W10" s="1"/>
      <c r="X10" s="1"/>
      <c r="Y10" s="1"/>
    </row>
    <row r="11" spans="1:25" s="28" customFormat="1" ht="17.25" customHeight="1" thickBot="1">
      <c r="A11" s="119"/>
      <c r="B11" s="166"/>
      <c r="C11" s="119"/>
      <c r="D11" s="6"/>
      <c r="E11" s="13"/>
      <c r="F11" s="14"/>
      <c r="G11" s="15"/>
      <c r="H11" s="6"/>
      <c r="I11" s="6"/>
      <c r="J11" s="6"/>
      <c r="K11" s="6"/>
      <c r="L11" s="6"/>
      <c r="M11" s="6"/>
      <c r="N11" s="6"/>
      <c r="O11" s="6"/>
      <c r="P11" s="6"/>
      <c r="Q11" s="6"/>
      <c r="R11" s="6"/>
      <c r="S11" s="6"/>
      <c r="T11" s="6"/>
      <c r="U11" s="6"/>
      <c r="V11" s="6"/>
      <c r="W11" s="6"/>
      <c r="X11" s="6"/>
      <c r="Y11" s="6"/>
    </row>
    <row r="12" spans="1:25" s="28" customFormat="1" ht="17.25" customHeight="1" thickBot="1">
      <c r="A12" s="119"/>
      <c r="B12" s="167"/>
      <c r="C12" s="119"/>
      <c r="D12" s="7"/>
      <c r="E12" s="13"/>
      <c r="F12" s="14"/>
      <c r="G12" s="15"/>
      <c r="H12" s="7"/>
      <c r="I12" s="7"/>
      <c r="J12" s="7"/>
      <c r="K12" s="7"/>
      <c r="L12" s="7"/>
      <c r="M12" s="7"/>
      <c r="N12" s="7"/>
      <c r="O12" s="7"/>
      <c r="P12" s="7"/>
      <c r="Q12" s="7"/>
      <c r="R12" s="7"/>
      <c r="S12" s="7"/>
      <c r="T12" s="7"/>
      <c r="U12" s="7"/>
      <c r="V12" s="7"/>
      <c r="W12" s="7"/>
      <c r="X12" s="7"/>
      <c r="Y12" s="7"/>
    </row>
    <row r="13" spans="1:25" s="28" customFormat="1" ht="17.149999999999999" thickBot="1">
      <c r="A13" s="119"/>
      <c r="B13" s="167"/>
      <c r="C13" s="119"/>
      <c r="D13" s="7"/>
      <c r="E13" s="13"/>
      <c r="F13" s="14"/>
      <c r="G13" s="15"/>
      <c r="H13" s="7"/>
      <c r="I13" s="7"/>
      <c r="J13" s="7"/>
      <c r="K13" s="7"/>
      <c r="L13" s="7"/>
      <c r="M13" s="7"/>
      <c r="N13" s="7"/>
      <c r="O13" s="7"/>
      <c r="P13" s="7"/>
      <c r="Q13" s="7"/>
      <c r="R13" s="7"/>
      <c r="S13" s="7"/>
      <c r="T13" s="7"/>
      <c r="U13" s="7"/>
      <c r="V13" s="7"/>
      <c r="W13" s="7"/>
      <c r="X13" s="7"/>
      <c r="Y13" s="7"/>
    </row>
    <row r="14" spans="1:25" s="28" customFormat="1" ht="17.25" customHeight="1" thickBot="1">
      <c r="A14" s="119"/>
      <c r="B14" s="163"/>
      <c r="C14" s="119"/>
      <c r="D14" s="7"/>
      <c r="E14" s="13"/>
      <c r="F14" s="14"/>
      <c r="G14" s="15"/>
      <c r="H14" s="17"/>
      <c r="I14" s="17"/>
      <c r="J14" s="17"/>
      <c r="K14" s="17"/>
      <c r="L14" s="17"/>
      <c r="M14" s="17"/>
      <c r="N14" s="17"/>
      <c r="O14" s="17"/>
      <c r="P14" s="17"/>
      <c r="Q14" s="17"/>
      <c r="R14" s="17"/>
      <c r="S14" s="17"/>
      <c r="T14" s="17"/>
      <c r="U14" s="17"/>
      <c r="V14" s="17"/>
      <c r="W14" s="17"/>
      <c r="X14" s="17"/>
      <c r="Y14" s="17"/>
    </row>
    <row r="15" spans="1:25" s="28" customFormat="1" ht="17.25" customHeight="1" thickBot="1">
      <c r="A15" s="117"/>
      <c r="B15" s="118"/>
      <c r="C15" s="117"/>
      <c r="D15" s="12"/>
      <c r="E15" s="13"/>
      <c r="F15" s="14"/>
      <c r="G15" s="15"/>
      <c r="H15" s="18"/>
      <c r="I15" s="18"/>
      <c r="J15" s="18"/>
      <c r="K15" s="18"/>
      <c r="L15" s="18"/>
      <c r="M15" s="18"/>
      <c r="N15" s="18"/>
      <c r="O15" s="18"/>
      <c r="P15" s="18"/>
      <c r="Q15" s="18"/>
      <c r="R15" s="18"/>
      <c r="S15" s="18"/>
      <c r="T15" s="18"/>
      <c r="U15" s="18"/>
      <c r="V15" s="18"/>
      <c r="W15" s="18"/>
      <c r="X15" s="18"/>
      <c r="Y15" s="18"/>
    </row>
    <row r="16" spans="1:25" s="28" customFormat="1" ht="17.25" customHeight="1" thickBot="1">
      <c r="A16" s="117"/>
      <c r="B16" s="118"/>
      <c r="C16" s="117"/>
      <c r="D16" s="12"/>
      <c r="E16" s="13"/>
      <c r="F16" s="14"/>
      <c r="G16" s="15"/>
      <c r="H16" s="18"/>
      <c r="I16" s="18"/>
      <c r="J16" s="18"/>
      <c r="K16" s="18"/>
      <c r="L16" s="18"/>
      <c r="M16" s="18"/>
      <c r="N16" s="18"/>
      <c r="O16" s="18"/>
      <c r="P16" s="18"/>
      <c r="Q16" s="18"/>
      <c r="R16" s="18"/>
      <c r="S16" s="18"/>
      <c r="T16" s="18"/>
      <c r="U16" s="18"/>
      <c r="V16" s="18"/>
      <c r="W16" s="18"/>
      <c r="X16" s="18"/>
      <c r="Y16" s="18"/>
    </row>
    <row r="17" spans="1:25" s="28" customFormat="1" ht="17.25" customHeight="1" thickBot="1">
      <c r="A17" s="117"/>
      <c r="B17" s="118"/>
      <c r="C17" s="117"/>
      <c r="D17" s="12"/>
      <c r="E17" s="13"/>
      <c r="F17" s="14"/>
      <c r="G17" s="15"/>
      <c r="H17" s="18"/>
      <c r="I17" s="18"/>
      <c r="J17" s="18"/>
      <c r="K17" s="18"/>
      <c r="L17" s="18"/>
      <c r="M17" s="18"/>
      <c r="N17" s="18"/>
      <c r="O17" s="18"/>
      <c r="P17" s="18"/>
      <c r="Q17" s="18"/>
      <c r="R17" s="18"/>
      <c r="S17" s="18"/>
      <c r="T17" s="18"/>
      <c r="U17" s="18"/>
      <c r="V17" s="18"/>
      <c r="W17" s="18"/>
      <c r="X17" s="18"/>
      <c r="Y17" s="18"/>
    </row>
    <row r="18" spans="1:25" s="28" customFormat="1" ht="17.25" customHeight="1" thickBot="1">
      <c r="A18" s="117"/>
      <c r="B18" s="118"/>
      <c r="C18" s="117"/>
      <c r="D18" s="12"/>
      <c r="E18" s="13"/>
      <c r="F18" s="14"/>
      <c r="G18" s="15"/>
      <c r="H18" s="18"/>
      <c r="I18" s="18"/>
      <c r="J18" s="18"/>
      <c r="K18" s="18"/>
      <c r="L18" s="18"/>
      <c r="M18" s="18"/>
      <c r="N18" s="18"/>
      <c r="O18" s="18"/>
      <c r="P18" s="18"/>
      <c r="Q18" s="18"/>
      <c r="R18" s="18"/>
      <c r="S18" s="18"/>
      <c r="T18" s="18"/>
      <c r="U18" s="18"/>
      <c r="V18" s="18"/>
      <c r="W18" s="18"/>
      <c r="X18" s="18"/>
      <c r="Y18" s="18"/>
    </row>
    <row r="19" spans="1:25" s="28" customFormat="1" ht="17.25" customHeight="1" thickBot="1">
      <c r="A19" s="117"/>
      <c r="B19" s="118"/>
      <c r="C19" s="117"/>
      <c r="D19" s="12"/>
      <c r="E19" s="13"/>
      <c r="F19" s="14"/>
      <c r="G19" s="15"/>
      <c r="H19" s="18"/>
      <c r="I19" s="18"/>
      <c r="J19" s="18"/>
      <c r="K19" s="18"/>
      <c r="L19" s="18"/>
      <c r="M19" s="18"/>
      <c r="N19" s="18"/>
      <c r="O19" s="18"/>
      <c r="P19" s="18"/>
      <c r="Q19" s="18"/>
      <c r="R19" s="18"/>
      <c r="S19" s="18"/>
      <c r="T19" s="18"/>
      <c r="U19" s="18"/>
      <c r="V19" s="18"/>
      <c r="W19" s="18"/>
      <c r="X19" s="18"/>
      <c r="Y19" s="18"/>
    </row>
    <row r="20" spans="1:25" s="28" customFormat="1" ht="17.25" customHeight="1" thickBot="1">
      <c r="A20" s="117"/>
      <c r="B20" s="118"/>
      <c r="C20" s="117"/>
      <c r="D20" s="12"/>
      <c r="E20" s="13"/>
      <c r="F20" s="14"/>
      <c r="G20" s="15"/>
      <c r="H20" s="1"/>
      <c r="I20" s="1"/>
      <c r="J20" s="1"/>
      <c r="K20" s="1"/>
      <c r="L20" s="1"/>
      <c r="M20" s="1"/>
      <c r="N20" s="1"/>
      <c r="O20" s="1"/>
      <c r="P20" s="1"/>
      <c r="Q20" s="1"/>
      <c r="R20" s="1"/>
      <c r="S20" s="1"/>
      <c r="T20" s="1"/>
      <c r="U20" s="1"/>
      <c r="V20" s="1"/>
      <c r="W20" s="1"/>
      <c r="X20" s="1"/>
      <c r="Y20" s="1"/>
    </row>
    <row r="21" spans="1:25" s="28" customFormat="1" ht="17.25" customHeight="1" thickBot="1">
      <c r="A21" s="117"/>
      <c r="B21" s="118"/>
      <c r="C21" s="117"/>
      <c r="D21" s="12"/>
      <c r="E21" s="13"/>
      <c r="F21" s="14"/>
      <c r="G21" s="15"/>
      <c r="H21" s="1"/>
      <c r="I21" s="1"/>
      <c r="J21" s="1"/>
      <c r="K21" s="1"/>
      <c r="L21" s="1"/>
      <c r="M21" s="1"/>
      <c r="N21" s="1"/>
      <c r="O21" s="1"/>
      <c r="P21" s="1"/>
      <c r="Q21" s="1"/>
      <c r="R21" s="1"/>
      <c r="S21" s="1"/>
      <c r="T21" s="1"/>
      <c r="U21" s="1"/>
      <c r="V21" s="1"/>
      <c r="W21" s="1"/>
      <c r="X21" s="1"/>
      <c r="Y21" s="1"/>
    </row>
    <row r="22" spans="1:25" s="28" customFormat="1" ht="17.25" customHeight="1" thickBot="1">
      <c r="A22" s="117"/>
      <c r="B22" s="118"/>
      <c r="C22" s="117"/>
      <c r="D22" s="12"/>
      <c r="E22" s="13"/>
      <c r="F22" s="14"/>
      <c r="G22" s="15"/>
      <c r="H22" s="1"/>
      <c r="I22" s="1"/>
      <c r="J22" s="1"/>
      <c r="K22" s="1"/>
      <c r="L22" s="1"/>
      <c r="M22" s="1"/>
      <c r="N22" s="1"/>
      <c r="O22" s="1"/>
      <c r="P22" s="1"/>
      <c r="Q22" s="1"/>
      <c r="R22" s="1"/>
      <c r="S22" s="1"/>
      <c r="T22" s="1"/>
      <c r="U22" s="1"/>
      <c r="V22" s="1"/>
      <c r="W22" s="1"/>
      <c r="X22" s="1"/>
      <c r="Y22" s="1"/>
    </row>
    <row r="23" spans="1:25" s="28" customFormat="1" ht="17.25" customHeight="1" thickBot="1">
      <c r="A23" s="117"/>
      <c r="B23" s="118"/>
      <c r="C23" s="117"/>
      <c r="D23" s="12"/>
      <c r="E23" s="13"/>
      <c r="F23" s="14"/>
      <c r="G23" s="15"/>
      <c r="H23" s="1"/>
      <c r="I23" s="1"/>
      <c r="J23" s="1"/>
      <c r="K23" s="1"/>
      <c r="L23" s="1"/>
      <c r="M23" s="1"/>
      <c r="N23" s="1"/>
      <c r="O23" s="1"/>
      <c r="P23" s="1"/>
      <c r="Q23" s="1"/>
      <c r="R23" s="1"/>
      <c r="S23" s="1"/>
      <c r="T23" s="1"/>
      <c r="U23" s="1"/>
      <c r="V23" s="1"/>
      <c r="W23" s="1"/>
      <c r="X23" s="1"/>
      <c r="Y23" s="1"/>
    </row>
    <row r="24" spans="1:25" s="28" customFormat="1" ht="17.25" customHeight="1" thickBot="1">
      <c r="A24" s="117"/>
      <c r="B24" s="118"/>
      <c r="C24" s="117"/>
      <c r="D24" s="12"/>
      <c r="E24" s="13"/>
      <c r="F24" s="14"/>
      <c r="G24" s="15"/>
      <c r="H24" s="1"/>
      <c r="I24" s="1"/>
      <c r="J24" s="1"/>
      <c r="K24" s="1"/>
      <c r="L24" s="1"/>
      <c r="M24" s="1"/>
      <c r="N24" s="1"/>
      <c r="O24" s="1"/>
      <c r="P24" s="1"/>
      <c r="Q24" s="1"/>
      <c r="R24" s="1"/>
      <c r="S24" s="1"/>
      <c r="T24" s="1"/>
      <c r="U24" s="1"/>
      <c r="V24" s="1"/>
      <c r="W24" s="1"/>
      <c r="X24" s="1"/>
      <c r="Y24" s="1"/>
    </row>
    <row r="25" spans="1:25" s="28" customFormat="1" ht="17.25" customHeight="1" thickBot="1">
      <c r="A25" s="117"/>
      <c r="B25" s="118"/>
      <c r="C25" s="117"/>
      <c r="D25" s="12"/>
      <c r="E25" s="13"/>
      <c r="F25" s="14"/>
      <c r="G25" s="15"/>
      <c r="H25" s="1"/>
      <c r="I25" s="1"/>
      <c r="J25" s="1"/>
      <c r="K25" s="1"/>
      <c r="L25" s="1"/>
      <c r="M25" s="1"/>
      <c r="N25" s="1"/>
      <c r="O25" s="1"/>
      <c r="P25" s="1"/>
      <c r="Q25" s="1"/>
      <c r="R25" s="1"/>
      <c r="S25" s="1"/>
      <c r="T25" s="1"/>
      <c r="U25" s="1"/>
      <c r="V25" s="1"/>
      <c r="W25" s="1"/>
      <c r="X25" s="1"/>
      <c r="Y25" s="1"/>
    </row>
    <row r="26" spans="1:25" s="28" customFormat="1" ht="17.25" customHeight="1" thickBot="1">
      <c r="A26" s="117"/>
      <c r="B26" s="118"/>
      <c r="C26" s="117"/>
      <c r="D26" s="12"/>
      <c r="E26" s="13"/>
      <c r="F26" s="14"/>
      <c r="G26" s="15"/>
      <c r="H26" s="1"/>
      <c r="I26" s="1"/>
      <c r="J26" s="1"/>
      <c r="K26" s="1"/>
      <c r="L26" s="1"/>
      <c r="M26" s="1"/>
      <c r="N26" s="1"/>
      <c r="O26" s="1"/>
      <c r="P26" s="1"/>
      <c r="Q26" s="1"/>
      <c r="R26" s="1"/>
      <c r="S26" s="1"/>
      <c r="T26" s="1"/>
      <c r="U26" s="1"/>
      <c r="V26" s="1"/>
      <c r="W26" s="1"/>
      <c r="X26" s="1"/>
      <c r="Y26" s="1"/>
    </row>
    <row r="27" spans="1:25" s="28" customFormat="1" ht="17.25" customHeight="1" thickBot="1">
      <c r="A27" s="117"/>
      <c r="B27" s="118"/>
      <c r="C27" s="117"/>
      <c r="D27" s="12"/>
      <c r="E27" s="13"/>
      <c r="F27" s="14"/>
      <c r="G27" s="15"/>
      <c r="H27" s="1"/>
      <c r="I27" s="1"/>
      <c r="J27" s="1"/>
      <c r="K27" s="1"/>
      <c r="L27" s="1"/>
      <c r="M27" s="1"/>
      <c r="N27" s="1"/>
      <c r="O27" s="1"/>
      <c r="P27" s="1"/>
      <c r="Q27" s="1"/>
      <c r="R27" s="1"/>
      <c r="S27" s="1"/>
      <c r="T27" s="1"/>
      <c r="U27" s="1"/>
      <c r="V27" s="1"/>
      <c r="W27" s="1"/>
      <c r="X27" s="1"/>
      <c r="Y27" s="1"/>
    </row>
    <row r="28" spans="1:25" s="28" customFormat="1" ht="17.25" customHeight="1" thickBot="1">
      <c r="A28" s="117"/>
      <c r="B28" s="118"/>
      <c r="C28" s="117"/>
      <c r="D28" s="12"/>
      <c r="E28" s="13"/>
      <c r="F28" s="14"/>
      <c r="G28" s="15"/>
      <c r="H28" s="1"/>
      <c r="I28" s="1"/>
      <c r="J28" s="1"/>
      <c r="K28" s="1"/>
      <c r="L28" s="1"/>
      <c r="M28" s="1"/>
      <c r="N28" s="1"/>
      <c r="O28" s="1"/>
      <c r="P28" s="1"/>
      <c r="Q28" s="1"/>
      <c r="R28" s="1"/>
      <c r="S28" s="1"/>
      <c r="T28" s="1"/>
      <c r="U28" s="1"/>
      <c r="V28" s="1"/>
      <c r="W28" s="1"/>
      <c r="X28" s="1"/>
      <c r="Y28" s="1"/>
    </row>
    <row r="29" spans="1:25" s="28" customFormat="1" ht="17.25" customHeight="1" thickBot="1">
      <c r="A29" s="117"/>
      <c r="B29" s="118"/>
      <c r="C29" s="117"/>
      <c r="D29" s="12"/>
      <c r="E29" s="13"/>
      <c r="F29" s="14"/>
      <c r="G29" s="15"/>
      <c r="H29" s="1"/>
      <c r="I29" s="1"/>
      <c r="J29" s="1"/>
      <c r="K29" s="1"/>
      <c r="L29" s="1"/>
      <c r="M29" s="1"/>
      <c r="N29" s="1"/>
      <c r="O29" s="1"/>
      <c r="P29" s="1"/>
      <c r="Q29" s="1"/>
      <c r="R29" s="1"/>
      <c r="S29" s="1"/>
      <c r="T29" s="1"/>
      <c r="U29" s="1"/>
      <c r="V29" s="1"/>
      <c r="W29" s="1"/>
      <c r="X29" s="1"/>
      <c r="Y29" s="1"/>
    </row>
    <row r="30" spans="1:25" s="28" customFormat="1" ht="17.25" customHeight="1" thickBot="1">
      <c r="A30" s="117"/>
      <c r="B30" s="118"/>
      <c r="C30" s="117"/>
      <c r="D30" s="12"/>
      <c r="E30" s="13"/>
      <c r="F30" s="14"/>
      <c r="G30" s="15"/>
      <c r="H30" s="1"/>
      <c r="I30" s="1"/>
      <c r="J30" s="1"/>
      <c r="K30" s="1"/>
      <c r="L30" s="1"/>
      <c r="M30" s="1"/>
      <c r="N30" s="1"/>
      <c r="O30" s="1"/>
      <c r="P30" s="1"/>
      <c r="Q30" s="1"/>
      <c r="R30" s="1"/>
      <c r="S30" s="1"/>
      <c r="T30" s="1"/>
      <c r="U30" s="1"/>
      <c r="V30" s="1"/>
      <c r="W30" s="1"/>
      <c r="X30" s="1"/>
      <c r="Y30" s="1"/>
    </row>
    <row r="31" spans="1:25" s="28" customFormat="1" ht="17.25" customHeight="1" thickBot="1">
      <c r="A31" s="117"/>
      <c r="B31" s="118"/>
      <c r="C31" s="117"/>
      <c r="D31" s="12"/>
      <c r="E31" s="13"/>
      <c r="F31" s="14"/>
      <c r="G31" s="15"/>
      <c r="H31" s="1"/>
      <c r="I31" s="1"/>
      <c r="J31" s="1"/>
      <c r="K31" s="1"/>
      <c r="L31" s="1"/>
      <c r="M31" s="1"/>
      <c r="N31" s="1"/>
      <c r="O31" s="1"/>
      <c r="P31" s="1"/>
      <c r="Q31" s="1"/>
      <c r="R31" s="1"/>
      <c r="S31" s="1"/>
      <c r="T31" s="1"/>
      <c r="U31" s="1"/>
      <c r="V31" s="1"/>
      <c r="W31" s="1"/>
      <c r="X31" s="1"/>
      <c r="Y31" s="1"/>
    </row>
    <row r="32" spans="1:25" s="28" customFormat="1" ht="17.25" customHeight="1" thickBot="1">
      <c r="A32" s="117"/>
      <c r="B32" s="118"/>
      <c r="C32" s="117"/>
      <c r="D32" s="12"/>
      <c r="E32" s="13"/>
      <c r="F32" s="14"/>
      <c r="G32" s="15"/>
      <c r="H32" s="1"/>
      <c r="I32" s="1"/>
      <c r="J32" s="1"/>
      <c r="K32" s="1"/>
      <c r="L32" s="1"/>
      <c r="M32" s="1"/>
      <c r="N32" s="1"/>
      <c r="O32" s="1"/>
      <c r="P32" s="1"/>
      <c r="Q32" s="1"/>
      <c r="R32" s="1"/>
      <c r="S32" s="1"/>
      <c r="T32" s="1"/>
      <c r="U32" s="1"/>
      <c r="V32" s="1"/>
      <c r="W32" s="1"/>
      <c r="X32" s="1"/>
      <c r="Y32" s="1"/>
    </row>
    <row r="33" spans="1:25" s="28" customFormat="1" ht="17.25" customHeight="1" thickBot="1">
      <c r="A33" s="117"/>
      <c r="B33" s="118"/>
      <c r="C33" s="117"/>
      <c r="D33" s="12"/>
      <c r="E33" s="13"/>
      <c r="F33" s="14"/>
      <c r="G33" s="15"/>
      <c r="H33" s="1"/>
      <c r="I33" s="1"/>
      <c r="J33" s="1"/>
      <c r="K33" s="1"/>
      <c r="L33" s="1"/>
      <c r="M33" s="1"/>
      <c r="N33" s="1"/>
      <c r="O33" s="1"/>
      <c r="P33" s="1"/>
      <c r="Q33" s="1"/>
      <c r="R33" s="1"/>
      <c r="S33" s="1"/>
      <c r="T33" s="1"/>
      <c r="U33" s="1"/>
      <c r="V33" s="1"/>
      <c r="W33" s="1"/>
      <c r="X33" s="1"/>
      <c r="Y33" s="1"/>
    </row>
    <row r="34" spans="1:25" s="28" customFormat="1" ht="17.25" customHeight="1" thickBot="1">
      <c r="A34" s="117"/>
      <c r="B34" s="118"/>
      <c r="C34" s="117"/>
      <c r="D34" s="12"/>
      <c r="E34" s="13"/>
      <c r="F34" s="14"/>
      <c r="G34" s="15"/>
      <c r="H34" s="1"/>
      <c r="I34" s="1"/>
      <c r="J34" s="1"/>
      <c r="K34" s="1"/>
      <c r="L34" s="1"/>
      <c r="M34" s="1"/>
      <c r="N34" s="1"/>
      <c r="O34" s="1"/>
      <c r="P34" s="1"/>
      <c r="Q34" s="1"/>
      <c r="R34" s="1"/>
      <c r="S34" s="1"/>
      <c r="T34" s="1"/>
      <c r="U34" s="1"/>
      <c r="V34" s="1"/>
      <c r="W34" s="1"/>
      <c r="X34" s="1"/>
      <c r="Y34" s="1"/>
    </row>
    <row r="35" spans="1:25" s="28" customFormat="1" ht="17.25" customHeight="1" thickBot="1">
      <c r="A35" s="117"/>
      <c r="B35" s="118"/>
      <c r="C35" s="117"/>
      <c r="D35" s="12"/>
      <c r="E35" s="13"/>
      <c r="F35" s="14"/>
      <c r="G35" s="15"/>
      <c r="H35" s="1"/>
      <c r="I35" s="1"/>
      <c r="J35" s="1"/>
      <c r="K35" s="1"/>
      <c r="L35" s="1"/>
      <c r="M35" s="1"/>
      <c r="N35" s="1"/>
      <c r="O35" s="1"/>
      <c r="P35" s="1"/>
      <c r="Q35" s="1"/>
      <c r="R35" s="1"/>
      <c r="S35" s="1"/>
      <c r="T35" s="1"/>
      <c r="U35" s="1"/>
      <c r="V35" s="1"/>
      <c r="W35" s="1"/>
      <c r="X35" s="1"/>
      <c r="Y35" s="1"/>
    </row>
    <row r="36" spans="1:25" s="28" customFormat="1" ht="17.25" customHeight="1" thickBot="1">
      <c r="A36" s="117"/>
      <c r="B36" s="120"/>
      <c r="C36" s="117"/>
      <c r="D36" s="12"/>
      <c r="E36" s="13"/>
      <c r="F36" s="14"/>
      <c r="G36" s="15"/>
      <c r="H36" s="1"/>
      <c r="I36" s="1"/>
      <c r="J36" s="1"/>
      <c r="K36" s="1"/>
      <c r="L36" s="1"/>
      <c r="M36" s="1"/>
      <c r="N36" s="1"/>
      <c r="O36" s="1"/>
      <c r="P36" s="1"/>
      <c r="Q36" s="1"/>
      <c r="R36" s="1"/>
      <c r="S36" s="1"/>
      <c r="T36" s="1"/>
      <c r="U36" s="1"/>
      <c r="V36" s="1"/>
      <c r="W36" s="1"/>
      <c r="X36" s="1"/>
      <c r="Y36" s="1"/>
    </row>
    <row r="37" spans="1:25" s="28" customFormat="1" ht="17.25" customHeight="1" thickBot="1">
      <c r="A37" s="117"/>
      <c r="B37" s="115"/>
      <c r="C37" s="117"/>
      <c r="D37" s="12"/>
      <c r="E37" s="13"/>
      <c r="F37" s="14"/>
      <c r="G37" s="15"/>
      <c r="H37" s="1"/>
      <c r="I37" s="1"/>
      <c r="J37" s="1"/>
      <c r="K37" s="1"/>
      <c r="L37" s="1"/>
      <c r="M37" s="1"/>
      <c r="N37" s="1"/>
      <c r="O37" s="1"/>
      <c r="P37" s="1"/>
      <c r="Q37" s="1"/>
      <c r="R37" s="1"/>
      <c r="S37" s="1"/>
      <c r="T37" s="1"/>
      <c r="U37" s="1"/>
      <c r="V37" s="1"/>
      <c r="W37" s="1"/>
      <c r="X37" s="1"/>
      <c r="Y37" s="1"/>
    </row>
    <row r="38" spans="1:25" s="28" customFormat="1" ht="17.25" customHeight="1" thickBot="1">
      <c r="A38" s="117"/>
      <c r="B38" s="115"/>
      <c r="C38" s="117"/>
      <c r="D38" s="12"/>
      <c r="E38" s="13"/>
      <c r="F38" s="14"/>
      <c r="G38" s="15"/>
      <c r="H38" s="1"/>
      <c r="I38" s="1"/>
      <c r="J38" s="1"/>
      <c r="K38" s="1"/>
      <c r="L38" s="1"/>
      <c r="M38" s="1"/>
      <c r="N38" s="1"/>
      <c r="O38" s="1"/>
      <c r="P38" s="1"/>
      <c r="Q38" s="1"/>
      <c r="R38" s="1"/>
      <c r="S38" s="1"/>
      <c r="T38" s="1"/>
      <c r="U38" s="1"/>
      <c r="V38" s="1"/>
      <c r="W38" s="1"/>
      <c r="X38" s="1"/>
      <c r="Y38" s="1"/>
    </row>
    <row r="39" spans="1:25" s="28" customFormat="1" ht="17.25" customHeight="1" thickBot="1">
      <c r="A39" s="117"/>
      <c r="B39" s="117"/>
      <c r="C39" s="117"/>
      <c r="D39" s="12"/>
      <c r="E39" s="13"/>
      <c r="F39" s="14"/>
      <c r="G39" s="15"/>
      <c r="H39" s="1"/>
      <c r="I39" s="1"/>
      <c r="J39" s="1"/>
      <c r="K39" s="1"/>
      <c r="L39" s="1"/>
      <c r="M39" s="1"/>
      <c r="N39" s="1"/>
      <c r="O39" s="1"/>
      <c r="P39" s="1"/>
      <c r="Q39" s="1"/>
      <c r="R39" s="1"/>
      <c r="S39" s="1"/>
      <c r="T39" s="1"/>
      <c r="U39" s="1"/>
      <c r="V39" s="1"/>
      <c r="W39" s="1"/>
      <c r="X39" s="1"/>
      <c r="Y39" s="1"/>
    </row>
    <row r="40" spans="1:25" s="28" customFormat="1" ht="17.149999999999999" thickBot="1">
      <c r="A40" s="117"/>
      <c r="B40" s="121"/>
      <c r="C40" s="117"/>
      <c r="D40" s="12"/>
      <c r="E40" s="13"/>
      <c r="F40" s="14"/>
      <c r="G40" s="15"/>
      <c r="H40" s="1"/>
      <c r="I40" s="1"/>
      <c r="J40" s="1"/>
      <c r="K40" s="1"/>
      <c r="L40" s="1"/>
      <c r="M40" s="1"/>
      <c r="N40" s="1"/>
      <c r="O40" s="1"/>
      <c r="P40" s="1"/>
      <c r="Q40" s="1"/>
      <c r="R40" s="1"/>
      <c r="S40" s="1"/>
      <c r="T40" s="1"/>
      <c r="U40" s="1"/>
      <c r="V40" s="1"/>
      <c r="W40" s="1"/>
      <c r="X40" s="1"/>
      <c r="Y40" s="1"/>
    </row>
    <row r="41" spans="1:25" s="28" customFormat="1" ht="17.149999999999999" thickBot="1">
      <c r="A41" s="117"/>
      <c r="B41" s="117"/>
      <c r="C41" s="117"/>
      <c r="D41" s="12"/>
      <c r="E41" s="13"/>
      <c r="F41" s="14"/>
      <c r="G41" s="15"/>
      <c r="H41" s="1"/>
      <c r="I41" s="1"/>
      <c r="J41" s="1"/>
      <c r="K41" s="1"/>
      <c r="L41" s="1"/>
      <c r="M41" s="1"/>
      <c r="N41" s="1"/>
      <c r="O41" s="1"/>
      <c r="P41" s="1"/>
      <c r="Q41" s="1"/>
      <c r="R41" s="1"/>
      <c r="S41" s="1"/>
      <c r="T41" s="1"/>
      <c r="U41" s="1"/>
      <c r="V41" s="1"/>
      <c r="W41" s="1"/>
      <c r="X41" s="1"/>
      <c r="Y41" s="1"/>
    </row>
    <row r="42" spans="1:25" s="28" customFormat="1" ht="17.149999999999999" thickBot="1">
      <c r="A42" s="117"/>
      <c r="B42" s="162"/>
      <c r="C42" s="117"/>
      <c r="D42" s="12"/>
      <c r="E42" s="13"/>
      <c r="F42" s="14"/>
      <c r="G42" s="15"/>
      <c r="H42" s="1"/>
      <c r="I42" s="1"/>
      <c r="J42" s="1"/>
      <c r="K42" s="1"/>
      <c r="L42" s="1"/>
      <c r="M42" s="1"/>
      <c r="N42" s="1"/>
      <c r="O42" s="1"/>
      <c r="P42" s="1"/>
      <c r="Q42" s="1"/>
      <c r="R42" s="1"/>
      <c r="S42" s="1"/>
      <c r="T42" s="1"/>
      <c r="U42" s="1"/>
      <c r="V42" s="1"/>
      <c r="W42" s="1"/>
      <c r="X42" s="1"/>
      <c r="Y42" s="1"/>
    </row>
    <row r="43" spans="1:25" s="28" customFormat="1" ht="17.149999999999999" thickBot="1">
      <c r="A43" s="117"/>
      <c r="B43" s="163"/>
      <c r="C43" s="117"/>
      <c r="D43" s="12"/>
      <c r="E43" s="13"/>
      <c r="F43" s="14"/>
      <c r="G43" s="15"/>
      <c r="H43" s="1"/>
      <c r="I43" s="1"/>
      <c r="J43" s="1"/>
      <c r="K43" s="1"/>
      <c r="L43" s="1"/>
      <c r="M43" s="1"/>
      <c r="N43" s="1"/>
      <c r="O43" s="1"/>
      <c r="P43" s="1"/>
      <c r="Q43" s="1"/>
      <c r="R43" s="1"/>
      <c r="S43" s="1"/>
      <c r="T43" s="1"/>
      <c r="U43" s="1"/>
      <c r="V43" s="1"/>
      <c r="W43" s="1"/>
      <c r="X43" s="1"/>
      <c r="Y43" s="1"/>
    </row>
    <row r="44" spans="1:25" s="28" customFormat="1" ht="17.149999999999999" thickBot="1">
      <c r="A44" s="117"/>
      <c r="B44" s="163"/>
      <c r="C44" s="117"/>
      <c r="D44" s="12"/>
      <c r="E44" s="13"/>
      <c r="F44" s="14"/>
      <c r="G44" s="15"/>
      <c r="H44" s="1"/>
      <c r="I44" s="1"/>
      <c r="J44" s="1"/>
      <c r="K44" s="1"/>
      <c r="L44" s="1"/>
      <c r="M44" s="1"/>
      <c r="N44" s="1"/>
      <c r="O44" s="1"/>
      <c r="P44" s="1"/>
      <c r="Q44" s="1"/>
      <c r="R44" s="1"/>
      <c r="S44" s="1"/>
      <c r="T44" s="1"/>
      <c r="U44" s="1"/>
      <c r="V44" s="1"/>
      <c r="W44" s="1"/>
      <c r="X44" s="1"/>
      <c r="Y44" s="1"/>
    </row>
    <row r="45" spans="1:25" s="28" customFormat="1" ht="17.149999999999999" thickBot="1">
      <c r="A45" s="117"/>
      <c r="B45" s="163"/>
      <c r="C45" s="117"/>
      <c r="D45" s="12"/>
      <c r="E45" s="13"/>
      <c r="F45" s="14"/>
      <c r="G45" s="15"/>
      <c r="H45" s="1"/>
      <c r="I45" s="1"/>
      <c r="J45" s="1"/>
      <c r="K45" s="1"/>
      <c r="L45" s="1"/>
      <c r="M45" s="1"/>
      <c r="N45" s="1"/>
      <c r="O45" s="1"/>
      <c r="P45" s="1"/>
      <c r="Q45" s="1"/>
      <c r="R45" s="1"/>
      <c r="S45" s="1"/>
      <c r="T45" s="1"/>
      <c r="U45" s="1"/>
      <c r="V45" s="1"/>
      <c r="W45" s="1"/>
      <c r="X45" s="1"/>
      <c r="Y45" s="1"/>
    </row>
    <row r="46" spans="1:25" s="28" customFormat="1" ht="17.149999999999999" thickBot="1">
      <c r="A46" s="117"/>
      <c r="B46" s="117"/>
      <c r="C46" s="117"/>
      <c r="D46" s="12"/>
      <c r="E46" s="13"/>
      <c r="F46" s="14"/>
      <c r="G46" s="15"/>
      <c r="H46" s="1"/>
      <c r="I46" s="1"/>
      <c r="J46" s="1"/>
      <c r="K46" s="1"/>
      <c r="L46" s="1"/>
      <c r="M46" s="1"/>
      <c r="N46" s="1"/>
      <c r="O46" s="1"/>
      <c r="P46" s="1"/>
      <c r="Q46" s="1"/>
      <c r="R46" s="1"/>
      <c r="S46" s="1"/>
      <c r="T46" s="1"/>
      <c r="U46" s="1"/>
      <c r="V46" s="1"/>
      <c r="W46" s="1"/>
      <c r="X46" s="1"/>
      <c r="Y46" s="1"/>
    </row>
    <row r="47" spans="1:25" s="28" customFormat="1" ht="17.149999999999999" thickBot="1">
      <c r="A47" s="117"/>
      <c r="B47" s="117"/>
      <c r="C47" s="117"/>
      <c r="D47" s="12"/>
      <c r="E47" s="13"/>
      <c r="F47" s="14"/>
      <c r="G47" s="15"/>
      <c r="H47" s="1"/>
      <c r="I47" s="1"/>
      <c r="J47" s="1"/>
      <c r="K47" s="1"/>
      <c r="L47" s="1"/>
      <c r="M47" s="1"/>
      <c r="N47" s="1"/>
      <c r="O47" s="1"/>
      <c r="P47" s="1"/>
      <c r="Q47" s="1"/>
      <c r="R47" s="1"/>
      <c r="S47" s="1"/>
      <c r="T47" s="1"/>
      <c r="U47" s="1"/>
      <c r="V47" s="1"/>
      <c r="W47" s="1"/>
      <c r="X47" s="1"/>
      <c r="Y47" s="1"/>
    </row>
    <row r="48" spans="1:25" s="28" customFormat="1" ht="17.149999999999999" thickBot="1">
      <c r="A48" s="117"/>
      <c r="B48" s="117"/>
      <c r="C48" s="117"/>
      <c r="D48" s="12"/>
      <c r="E48" s="13"/>
      <c r="F48" s="14"/>
      <c r="G48" s="15"/>
      <c r="H48" s="1"/>
      <c r="I48" s="1"/>
      <c r="J48" s="1"/>
      <c r="K48" s="1"/>
      <c r="L48" s="1"/>
      <c r="M48" s="1"/>
      <c r="N48" s="1"/>
      <c r="O48" s="1"/>
      <c r="P48" s="1"/>
      <c r="Q48" s="1"/>
      <c r="R48" s="1"/>
      <c r="S48" s="1"/>
      <c r="T48" s="1"/>
      <c r="U48" s="1"/>
      <c r="V48" s="1"/>
      <c r="W48" s="1"/>
      <c r="X48" s="1"/>
      <c r="Y48" s="1"/>
    </row>
    <row r="49" spans="1:25" s="28" customFormat="1" ht="17.149999999999999" thickBot="1">
      <c r="A49" s="117"/>
      <c r="B49" s="117"/>
      <c r="C49" s="117"/>
      <c r="D49" s="12"/>
      <c r="E49" s="13"/>
      <c r="F49" s="14"/>
      <c r="G49" s="15"/>
      <c r="H49" s="1"/>
      <c r="I49" s="1"/>
      <c r="J49" s="1"/>
      <c r="K49" s="1"/>
      <c r="L49" s="1"/>
      <c r="M49" s="1"/>
      <c r="N49" s="1"/>
      <c r="O49" s="1"/>
      <c r="P49" s="1"/>
      <c r="Q49" s="1"/>
      <c r="R49" s="1"/>
      <c r="S49" s="1"/>
      <c r="T49" s="1"/>
      <c r="U49" s="1"/>
      <c r="V49" s="1"/>
      <c r="W49" s="1"/>
      <c r="X49" s="1"/>
      <c r="Y49" s="1"/>
    </row>
    <row r="50" spans="1:25" s="28" customFormat="1" ht="17.149999999999999" thickBot="1">
      <c r="A50" s="117"/>
      <c r="B50" s="117"/>
      <c r="C50" s="117"/>
      <c r="D50" s="12"/>
      <c r="E50" s="19"/>
      <c r="F50" s="19"/>
      <c r="G50" s="20"/>
      <c r="H50" s="1"/>
      <c r="I50" s="1"/>
      <c r="J50" s="1"/>
      <c r="K50" s="1"/>
      <c r="L50" s="1"/>
      <c r="M50" s="1"/>
      <c r="N50" s="1"/>
      <c r="O50" s="1"/>
      <c r="P50" s="1"/>
      <c r="Q50" s="1"/>
      <c r="R50" s="1"/>
      <c r="S50" s="1"/>
      <c r="T50" s="1"/>
      <c r="U50" s="1"/>
      <c r="V50" s="1"/>
      <c r="W50" s="1"/>
      <c r="X50" s="1"/>
      <c r="Y50" s="1"/>
    </row>
    <row r="51" spans="1:25" s="28" customFormat="1" ht="17.149999999999999" thickBot="1">
      <c r="A51" s="117"/>
      <c r="B51" s="117"/>
      <c r="C51" s="117"/>
      <c r="D51" s="12"/>
      <c r="E51" s="19"/>
      <c r="F51" s="19"/>
      <c r="G51" s="7"/>
      <c r="H51" s="1"/>
      <c r="I51" s="1"/>
      <c r="J51" s="1"/>
      <c r="K51" s="1"/>
      <c r="L51" s="1"/>
      <c r="M51" s="1"/>
      <c r="N51" s="1"/>
      <c r="O51" s="1"/>
      <c r="P51" s="1"/>
      <c r="Q51" s="1"/>
      <c r="R51" s="1"/>
      <c r="S51" s="1"/>
      <c r="T51" s="1"/>
      <c r="U51" s="1"/>
      <c r="V51" s="1"/>
      <c r="W51" s="1"/>
      <c r="X51" s="1"/>
      <c r="Y51" s="1"/>
    </row>
    <row r="52" spans="1:25" s="28" customFormat="1" ht="17.149999999999999" thickBot="1">
      <c r="A52" s="117"/>
      <c r="B52" s="117"/>
      <c r="C52" s="117"/>
      <c r="D52" s="6"/>
      <c r="E52" s="21"/>
      <c r="F52" s="21"/>
      <c r="G52" s="20"/>
      <c r="H52" s="6"/>
      <c r="I52" s="6"/>
      <c r="J52" s="6"/>
      <c r="K52" s="6"/>
      <c r="L52" s="6"/>
      <c r="M52" s="6"/>
      <c r="N52" s="6"/>
      <c r="O52" s="6"/>
      <c r="P52" s="6"/>
      <c r="Q52" s="6"/>
      <c r="R52" s="6"/>
      <c r="S52" s="6"/>
      <c r="T52" s="6"/>
      <c r="U52" s="6"/>
      <c r="V52" s="6"/>
      <c r="W52" s="6"/>
      <c r="X52" s="6"/>
      <c r="Y52" s="6"/>
    </row>
    <row r="53" spans="1:25" s="28" customFormat="1" ht="17.149999999999999" thickBot="1">
      <c r="A53" s="117"/>
      <c r="B53" s="117"/>
      <c r="C53" s="117"/>
      <c r="D53" s="6"/>
      <c r="E53" s="21"/>
      <c r="F53" s="21"/>
      <c r="G53" s="20"/>
      <c r="H53" s="6"/>
      <c r="I53" s="6"/>
      <c r="J53" s="6"/>
      <c r="K53" s="6"/>
      <c r="L53" s="6"/>
      <c r="M53" s="6"/>
      <c r="N53" s="6"/>
      <c r="O53" s="6"/>
      <c r="P53" s="6"/>
      <c r="Q53" s="6"/>
      <c r="R53" s="6"/>
      <c r="S53" s="6"/>
      <c r="T53" s="6"/>
      <c r="U53" s="6"/>
      <c r="V53" s="6"/>
      <c r="W53" s="6"/>
      <c r="X53" s="6"/>
      <c r="Y53" s="6"/>
    </row>
    <row r="54" spans="1:25" s="28" customFormat="1" ht="17.149999999999999" thickBot="1">
      <c r="A54" s="117"/>
      <c r="B54" s="117"/>
      <c r="C54" s="117"/>
      <c r="D54" s="6"/>
      <c r="E54" s="21"/>
      <c r="F54" s="21"/>
      <c r="G54" s="20"/>
      <c r="H54" s="6"/>
      <c r="I54" s="6"/>
      <c r="J54" s="6"/>
      <c r="K54" s="6"/>
      <c r="L54" s="6"/>
      <c r="M54" s="6"/>
      <c r="N54" s="6"/>
      <c r="O54" s="6"/>
      <c r="P54" s="6"/>
      <c r="Q54" s="6"/>
      <c r="R54" s="6"/>
      <c r="S54" s="6"/>
      <c r="T54" s="6"/>
      <c r="U54" s="6"/>
      <c r="V54" s="6"/>
      <c r="W54" s="6"/>
      <c r="X54" s="6"/>
      <c r="Y54" s="6"/>
    </row>
    <row r="55" spans="1:25" s="28" customFormat="1" ht="17.149999999999999" thickBot="1">
      <c r="A55" s="117"/>
      <c r="B55" s="117"/>
      <c r="C55" s="117"/>
      <c r="D55" s="6"/>
      <c r="E55" s="21"/>
      <c r="F55" s="21"/>
      <c r="G55" s="20"/>
      <c r="H55" s="6"/>
      <c r="I55" s="6"/>
      <c r="J55" s="6"/>
      <c r="K55" s="6"/>
      <c r="L55" s="6"/>
      <c r="M55" s="6"/>
      <c r="N55" s="6"/>
      <c r="O55" s="6"/>
      <c r="P55" s="6"/>
      <c r="Q55" s="6"/>
      <c r="R55" s="6"/>
      <c r="S55" s="6"/>
      <c r="T55" s="6"/>
      <c r="U55" s="6"/>
      <c r="V55" s="6"/>
      <c r="W55" s="6"/>
      <c r="X55" s="6"/>
      <c r="Y55" s="6"/>
    </row>
    <row r="56" spans="1:25" s="28" customFormat="1" ht="17.149999999999999" thickBot="1">
      <c r="A56" s="117"/>
      <c r="B56" s="117"/>
      <c r="C56" s="117"/>
      <c r="D56" s="6"/>
      <c r="E56" s="21"/>
      <c r="F56" s="21"/>
      <c r="G56" s="20"/>
      <c r="H56" s="6"/>
      <c r="I56" s="6"/>
      <c r="J56" s="6"/>
      <c r="K56" s="6"/>
      <c r="L56" s="6"/>
      <c r="M56" s="6"/>
      <c r="N56" s="6"/>
      <c r="O56" s="6"/>
      <c r="P56" s="6"/>
      <c r="Q56" s="6"/>
      <c r="R56" s="6"/>
      <c r="S56" s="6"/>
      <c r="T56" s="6"/>
      <c r="U56" s="6"/>
      <c r="V56" s="6"/>
      <c r="W56" s="6"/>
      <c r="X56" s="6"/>
      <c r="Y56" s="6"/>
    </row>
    <row r="57" spans="1:25" s="28" customFormat="1" ht="17.149999999999999" thickBot="1">
      <c r="A57" s="117"/>
      <c r="B57" s="117"/>
      <c r="C57" s="117"/>
      <c r="D57" s="6"/>
      <c r="E57" s="21"/>
      <c r="F57" s="21"/>
      <c r="G57" s="20"/>
      <c r="H57" s="6"/>
      <c r="I57" s="6"/>
      <c r="J57" s="6"/>
      <c r="K57" s="6"/>
      <c r="L57" s="6"/>
      <c r="M57" s="6"/>
      <c r="N57" s="6"/>
      <c r="O57" s="6"/>
      <c r="P57" s="6"/>
      <c r="Q57" s="6"/>
      <c r="R57" s="6"/>
      <c r="S57" s="6"/>
      <c r="T57" s="6"/>
      <c r="U57" s="6"/>
      <c r="V57" s="6"/>
      <c r="W57" s="6"/>
      <c r="X57" s="6"/>
      <c r="Y57" s="6"/>
    </row>
    <row r="58" spans="1:25" s="28" customFormat="1" ht="17.149999999999999" thickBot="1">
      <c r="A58" s="117"/>
      <c r="B58" s="117"/>
      <c r="C58" s="117"/>
      <c r="D58" s="6"/>
      <c r="E58" s="21"/>
      <c r="F58" s="21"/>
      <c r="G58" s="20"/>
      <c r="H58" s="6"/>
      <c r="I58" s="6"/>
      <c r="J58" s="6"/>
      <c r="K58" s="6"/>
      <c r="L58" s="6"/>
      <c r="M58" s="6"/>
      <c r="N58" s="6"/>
      <c r="O58" s="6"/>
      <c r="P58" s="6"/>
      <c r="Q58" s="6"/>
      <c r="R58" s="6"/>
      <c r="S58" s="6"/>
      <c r="T58" s="6"/>
      <c r="U58" s="6"/>
      <c r="V58" s="6"/>
      <c r="W58" s="6"/>
      <c r="X58" s="6"/>
      <c r="Y58" s="6"/>
    </row>
    <row r="59" spans="1:25" s="28" customFormat="1" ht="17.149999999999999" thickBot="1">
      <c r="A59" s="117"/>
      <c r="B59" s="117"/>
      <c r="C59" s="117"/>
      <c r="D59" s="6"/>
      <c r="E59" s="21"/>
      <c r="F59" s="21"/>
      <c r="G59" s="20"/>
      <c r="H59" s="6"/>
      <c r="I59" s="6"/>
      <c r="J59" s="6"/>
      <c r="K59" s="6"/>
      <c r="L59" s="6"/>
      <c r="M59" s="6"/>
      <c r="N59" s="6"/>
      <c r="O59" s="6"/>
      <c r="P59" s="6"/>
      <c r="Q59" s="6"/>
      <c r="R59" s="6"/>
      <c r="S59" s="6"/>
      <c r="T59" s="6"/>
      <c r="U59" s="6"/>
      <c r="V59" s="6"/>
      <c r="W59" s="6"/>
      <c r="X59" s="6"/>
      <c r="Y59" s="6"/>
    </row>
    <row r="60" spans="1:25" s="28" customFormat="1" ht="17.149999999999999" thickBot="1">
      <c r="A60" s="117"/>
      <c r="B60" s="117"/>
      <c r="C60" s="117"/>
      <c r="D60" s="6"/>
      <c r="E60" s="21"/>
      <c r="F60" s="21"/>
      <c r="G60" s="20"/>
      <c r="H60" s="6"/>
      <c r="I60" s="6"/>
      <c r="J60" s="6"/>
      <c r="K60" s="6"/>
      <c r="L60" s="6"/>
      <c r="M60" s="6"/>
      <c r="N60" s="6"/>
      <c r="O60" s="6"/>
      <c r="P60" s="6"/>
      <c r="Q60" s="6"/>
      <c r="R60" s="6"/>
      <c r="S60" s="6"/>
      <c r="T60" s="6"/>
      <c r="U60" s="6"/>
      <c r="V60" s="6"/>
      <c r="W60" s="6"/>
      <c r="X60" s="6"/>
      <c r="Y60" s="6"/>
    </row>
    <row r="61" spans="1:25" s="28" customFormat="1" ht="17.149999999999999" thickBot="1">
      <c r="A61" s="117"/>
      <c r="B61" s="117"/>
      <c r="C61" s="117"/>
      <c r="D61" s="6"/>
      <c r="E61" s="21"/>
      <c r="F61" s="21"/>
      <c r="G61" s="20"/>
      <c r="H61" s="6"/>
      <c r="I61" s="6"/>
      <c r="J61" s="6"/>
      <c r="K61" s="6"/>
      <c r="L61" s="6"/>
      <c r="M61" s="6"/>
      <c r="N61" s="6"/>
      <c r="O61" s="6"/>
      <c r="P61" s="6"/>
      <c r="Q61" s="6"/>
      <c r="R61" s="6"/>
      <c r="S61" s="6"/>
      <c r="T61" s="6"/>
      <c r="U61" s="6"/>
      <c r="V61" s="6"/>
      <c r="W61" s="6"/>
      <c r="X61" s="6"/>
      <c r="Y61" s="6"/>
    </row>
    <row r="62" spans="1:25" s="28" customFormat="1" ht="17.149999999999999" thickBot="1">
      <c r="A62" s="117"/>
      <c r="B62" s="117"/>
      <c r="C62" s="117"/>
      <c r="D62" s="6"/>
      <c r="E62" s="21"/>
      <c r="F62" s="21"/>
      <c r="G62" s="20"/>
      <c r="H62" s="6"/>
      <c r="I62" s="6"/>
      <c r="J62" s="6"/>
      <c r="K62" s="6"/>
      <c r="L62" s="6"/>
      <c r="M62" s="6"/>
      <c r="N62" s="6"/>
      <c r="O62" s="6"/>
      <c r="P62" s="6"/>
      <c r="Q62" s="6"/>
      <c r="R62" s="6"/>
      <c r="S62" s="6"/>
      <c r="T62" s="6"/>
      <c r="U62" s="6"/>
      <c r="V62" s="6"/>
      <c r="W62" s="6"/>
      <c r="X62" s="6"/>
      <c r="Y62" s="6"/>
    </row>
    <row r="63" spans="1:25" s="28" customFormat="1" ht="17.149999999999999" thickBot="1">
      <c r="A63" s="117"/>
      <c r="B63" s="117"/>
      <c r="C63" s="117"/>
      <c r="D63" s="6"/>
      <c r="E63" s="21"/>
      <c r="F63" s="21"/>
      <c r="G63" s="7"/>
      <c r="H63" s="6"/>
      <c r="I63" s="6"/>
      <c r="J63" s="6"/>
      <c r="K63" s="6"/>
      <c r="L63" s="6"/>
      <c r="M63" s="6"/>
      <c r="N63" s="6"/>
      <c r="O63" s="6"/>
      <c r="P63" s="6"/>
      <c r="Q63" s="6"/>
      <c r="R63" s="6"/>
      <c r="S63" s="6"/>
      <c r="T63" s="6"/>
      <c r="U63" s="6"/>
      <c r="V63" s="6"/>
      <c r="W63" s="6"/>
      <c r="X63" s="6"/>
      <c r="Y63" s="6"/>
    </row>
    <row r="64" spans="1:25" s="28" customFormat="1" ht="17.149999999999999" thickBot="1">
      <c r="A64" s="117"/>
      <c r="B64" s="117"/>
      <c r="C64" s="117"/>
      <c r="D64" s="6"/>
      <c r="E64" s="21"/>
      <c r="F64" s="21"/>
      <c r="G64" s="7"/>
      <c r="H64" s="6"/>
      <c r="I64" s="6"/>
      <c r="J64" s="6"/>
      <c r="K64" s="6"/>
      <c r="L64" s="6"/>
      <c r="M64" s="6"/>
      <c r="N64" s="6"/>
      <c r="O64" s="6"/>
      <c r="P64" s="6"/>
      <c r="Q64" s="6"/>
      <c r="R64" s="6"/>
      <c r="S64" s="6"/>
      <c r="T64" s="6"/>
      <c r="U64" s="6"/>
      <c r="V64" s="6"/>
      <c r="W64" s="6"/>
      <c r="X64" s="6"/>
      <c r="Y64" s="6"/>
    </row>
    <row r="65" spans="1:25" s="28" customFormat="1" ht="17.149999999999999" thickBot="1">
      <c r="A65" s="117"/>
      <c r="B65" s="117"/>
      <c r="C65" s="117"/>
      <c r="D65" s="6"/>
      <c r="E65" s="21"/>
      <c r="F65" s="21"/>
      <c r="G65" s="7"/>
      <c r="H65" s="6"/>
      <c r="I65" s="6"/>
      <c r="J65" s="6"/>
      <c r="K65" s="6"/>
      <c r="L65" s="6"/>
      <c r="M65" s="6"/>
      <c r="N65" s="6"/>
      <c r="O65" s="6"/>
      <c r="P65" s="6"/>
      <c r="Q65" s="6"/>
      <c r="R65" s="6"/>
      <c r="S65" s="6"/>
      <c r="T65" s="6"/>
      <c r="U65" s="6"/>
      <c r="V65" s="6"/>
      <c r="W65" s="6"/>
      <c r="X65" s="6"/>
      <c r="Y65" s="6"/>
    </row>
    <row r="66" spans="1:25" s="28" customFormat="1" ht="17.149999999999999" thickBot="1">
      <c r="A66" s="117"/>
      <c r="B66" s="117"/>
      <c r="C66" s="117"/>
      <c r="D66" s="6"/>
      <c r="E66" s="21"/>
      <c r="F66" s="21"/>
      <c r="G66" s="7"/>
      <c r="H66" s="6"/>
      <c r="I66" s="6"/>
      <c r="J66" s="6"/>
      <c r="K66" s="6"/>
      <c r="L66" s="6"/>
      <c r="M66" s="6"/>
      <c r="N66" s="6"/>
      <c r="O66" s="6"/>
      <c r="P66" s="6"/>
      <c r="Q66" s="6"/>
      <c r="R66" s="6"/>
      <c r="S66" s="6"/>
      <c r="T66" s="6"/>
      <c r="U66" s="6"/>
      <c r="V66" s="6"/>
      <c r="W66" s="6"/>
      <c r="X66" s="6"/>
      <c r="Y66" s="6"/>
    </row>
    <row r="67" spans="1:25" s="28" customFormat="1" ht="17.149999999999999" thickBot="1">
      <c r="A67" s="117"/>
      <c r="B67" s="117"/>
      <c r="C67" s="117"/>
      <c r="D67" s="6"/>
      <c r="E67" s="21"/>
      <c r="F67" s="21"/>
      <c r="G67" s="22"/>
      <c r="H67" s="6"/>
      <c r="I67" s="6"/>
      <c r="J67" s="6"/>
      <c r="K67" s="6"/>
      <c r="L67" s="6"/>
      <c r="M67" s="6"/>
      <c r="N67" s="6"/>
      <c r="O67" s="6"/>
      <c r="P67" s="6"/>
      <c r="Q67" s="6"/>
      <c r="R67" s="6"/>
      <c r="S67" s="6"/>
      <c r="T67" s="6"/>
      <c r="U67" s="6"/>
      <c r="V67" s="6"/>
      <c r="W67" s="6"/>
      <c r="X67" s="6"/>
      <c r="Y67" s="6"/>
    </row>
    <row r="68" spans="1:25" s="28" customFormat="1" ht="17.149999999999999" thickBot="1">
      <c r="A68" s="117"/>
      <c r="B68" s="117"/>
      <c r="C68" s="117"/>
      <c r="D68" s="6"/>
      <c r="E68" s="21"/>
      <c r="F68" s="21"/>
      <c r="G68" s="22"/>
      <c r="H68" s="6"/>
      <c r="I68" s="6"/>
      <c r="J68" s="6"/>
      <c r="K68" s="6"/>
      <c r="L68" s="6"/>
      <c r="M68" s="6"/>
      <c r="N68" s="6"/>
      <c r="O68" s="6"/>
      <c r="P68" s="6"/>
      <c r="Q68" s="6"/>
      <c r="R68" s="6"/>
      <c r="S68" s="6"/>
      <c r="T68" s="6"/>
      <c r="U68" s="6"/>
      <c r="V68" s="6"/>
      <c r="W68" s="6"/>
      <c r="X68" s="6"/>
      <c r="Y68" s="6"/>
    </row>
    <row r="69" spans="1:25" s="28" customFormat="1" ht="17.149999999999999" thickBot="1">
      <c r="A69" s="117"/>
      <c r="B69" s="117"/>
      <c r="C69" s="117"/>
      <c r="D69" s="6"/>
      <c r="E69" s="21"/>
      <c r="F69" s="21"/>
      <c r="G69" s="22"/>
      <c r="H69" s="6"/>
      <c r="I69" s="6"/>
      <c r="J69" s="6"/>
      <c r="K69" s="6"/>
      <c r="L69" s="6"/>
      <c r="M69" s="6"/>
      <c r="N69" s="6"/>
      <c r="O69" s="6"/>
      <c r="P69" s="6"/>
      <c r="Q69" s="6"/>
      <c r="R69" s="6"/>
      <c r="S69" s="6"/>
      <c r="T69" s="6"/>
      <c r="U69" s="6"/>
      <c r="V69" s="6"/>
      <c r="W69" s="6"/>
      <c r="X69" s="6"/>
      <c r="Y69" s="6"/>
    </row>
    <row r="70" spans="1:25" s="28" customFormat="1" ht="17.149999999999999" thickBot="1">
      <c r="A70" s="117"/>
      <c r="B70" s="117"/>
      <c r="C70" s="117"/>
      <c r="D70" s="6"/>
      <c r="E70" s="21"/>
      <c r="F70" s="21"/>
      <c r="G70" s="22"/>
      <c r="H70" s="6"/>
      <c r="I70" s="6"/>
      <c r="J70" s="6"/>
      <c r="K70" s="6"/>
      <c r="L70" s="6"/>
      <c r="M70" s="6"/>
      <c r="N70" s="6"/>
      <c r="O70" s="6"/>
      <c r="P70" s="6"/>
      <c r="Q70" s="6"/>
      <c r="R70" s="6"/>
      <c r="S70" s="6"/>
      <c r="T70" s="6"/>
      <c r="U70" s="6"/>
      <c r="V70" s="6"/>
      <c r="W70" s="6"/>
      <c r="X70" s="6"/>
      <c r="Y70" s="6"/>
    </row>
    <row r="71" spans="1:25" s="28" customFormat="1" ht="17.149999999999999" thickBot="1">
      <c r="A71" s="117"/>
      <c r="B71" s="117"/>
      <c r="C71" s="117"/>
      <c r="D71" s="6"/>
      <c r="E71" s="21"/>
      <c r="F71" s="21"/>
      <c r="G71" s="22"/>
      <c r="H71" s="6"/>
      <c r="I71" s="6"/>
      <c r="J71" s="6"/>
      <c r="K71" s="6"/>
      <c r="L71" s="6"/>
      <c r="M71" s="6"/>
      <c r="N71" s="6"/>
      <c r="O71" s="6"/>
      <c r="P71" s="6"/>
      <c r="Q71" s="6"/>
      <c r="R71" s="6"/>
      <c r="S71" s="6"/>
      <c r="T71" s="6"/>
      <c r="U71" s="6"/>
      <c r="V71" s="6"/>
      <c r="W71" s="6"/>
      <c r="X71" s="6"/>
      <c r="Y71" s="6"/>
    </row>
    <row r="72" spans="1:25" s="28" customFormat="1" ht="17.149999999999999" thickBot="1">
      <c r="A72" s="117"/>
      <c r="B72" s="117"/>
      <c r="C72" s="117"/>
      <c r="D72" s="6"/>
      <c r="E72" s="21"/>
      <c r="F72" s="21"/>
      <c r="G72" s="22"/>
      <c r="H72" s="6"/>
      <c r="I72" s="6"/>
      <c r="J72" s="6"/>
      <c r="K72" s="6"/>
      <c r="L72" s="6"/>
      <c r="M72" s="6"/>
      <c r="N72" s="6"/>
      <c r="O72" s="6"/>
      <c r="P72" s="6"/>
      <c r="Q72" s="6"/>
      <c r="R72" s="6"/>
      <c r="S72" s="6"/>
      <c r="T72" s="6"/>
      <c r="U72" s="6"/>
      <c r="V72" s="6"/>
      <c r="W72" s="6"/>
      <c r="X72" s="6"/>
      <c r="Y72" s="6"/>
    </row>
    <row r="73" spans="1:25" s="28" customFormat="1" ht="17.149999999999999" thickBot="1">
      <c r="A73" s="117"/>
      <c r="B73" s="117"/>
      <c r="C73" s="117"/>
      <c r="D73" s="6"/>
      <c r="E73" s="21"/>
      <c r="F73" s="21"/>
      <c r="G73" s="22"/>
      <c r="H73" s="6"/>
      <c r="I73" s="6"/>
      <c r="J73" s="6"/>
      <c r="K73" s="6"/>
      <c r="L73" s="6"/>
      <c r="M73" s="6"/>
      <c r="N73" s="6"/>
      <c r="O73" s="6"/>
      <c r="P73" s="6"/>
      <c r="Q73" s="6"/>
      <c r="R73" s="6"/>
      <c r="S73" s="6"/>
      <c r="T73" s="6"/>
      <c r="U73" s="6"/>
      <c r="V73" s="6"/>
      <c r="W73" s="6"/>
      <c r="X73" s="6"/>
      <c r="Y73" s="6"/>
    </row>
    <row r="74" spans="1:25" s="28" customFormat="1" ht="17.149999999999999" thickBot="1">
      <c r="A74" s="117"/>
      <c r="B74" s="117"/>
      <c r="C74" s="117"/>
      <c r="D74" s="6"/>
      <c r="E74" s="23"/>
      <c r="F74" s="23"/>
      <c r="G74" s="24"/>
      <c r="H74" s="6"/>
      <c r="I74" s="6"/>
      <c r="J74" s="6"/>
      <c r="K74" s="6"/>
      <c r="L74" s="6"/>
      <c r="M74" s="6"/>
      <c r="N74" s="6"/>
      <c r="O74" s="6"/>
      <c r="P74" s="6"/>
      <c r="Q74" s="6"/>
      <c r="R74" s="6"/>
      <c r="S74" s="6"/>
      <c r="T74" s="6"/>
      <c r="U74" s="6"/>
      <c r="V74" s="6"/>
      <c r="W74" s="6"/>
      <c r="X74" s="6"/>
      <c r="Y74" s="6"/>
    </row>
    <row r="75" spans="1:25" s="28" customFormat="1" ht="17.149999999999999" thickBot="1">
      <c r="A75" s="117"/>
      <c r="B75" s="117"/>
      <c r="C75" s="117"/>
      <c r="D75" s="6"/>
      <c r="E75" s="21"/>
      <c r="F75" s="21"/>
      <c r="G75" s="22"/>
      <c r="H75" s="6"/>
      <c r="I75" s="6"/>
      <c r="J75" s="6"/>
      <c r="K75" s="6"/>
      <c r="L75" s="6"/>
      <c r="M75" s="6"/>
      <c r="N75" s="6"/>
      <c r="O75" s="6"/>
      <c r="P75" s="6"/>
      <c r="Q75" s="6"/>
      <c r="R75" s="6"/>
      <c r="S75" s="6"/>
      <c r="T75" s="6"/>
      <c r="U75" s="6"/>
      <c r="V75" s="6"/>
      <c r="W75" s="6"/>
      <c r="X75" s="6"/>
      <c r="Y75" s="6"/>
    </row>
    <row r="76" spans="1:25" s="28" customFormat="1" ht="17.149999999999999" thickBot="1">
      <c r="A76" s="117"/>
      <c r="B76" s="117"/>
      <c r="C76" s="117"/>
      <c r="D76" s="6"/>
      <c r="E76" s="23"/>
      <c r="F76" s="23"/>
      <c r="G76" s="24"/>
      <c r="H76" s="6"/>
      <c r="I76" s="6"/>
      <c r="J76" s="6"/>
      <c r="K76" s="6"/>
      <c r="L76" s="6"/>
      <c r="M76" s="6"/>
      <c r="N76" s="6"/>
      <c r="O76" s="6"/>
      <c r="P76" s="6"/>
      <c r="Q76" s="6"/>
      <c r="R76" s="6"/>
      <c r="S76" s="6"/>
      <c r="T76" s="6"/>
      <c r="U76" s="6"/>
      <c r="V76" s="6"/>
      <c r="W76" s="6"/>
      <c r="X76" s="6"/>
      <c r="Y76" s="6"/>
    </row>
    <row r="77" spans="1:25" s="28" customFormat="1" ht="17.149999999999999" thickBot="1">
      <c r="A77" s="117"/>
      <c r="B77" s="117"/>
      <c r="C77" s="117"/>
      <c r="D77" s="6"/>
      <c r="E77" s="21"/>
      <c r="F77" s="21"/>
      <c r="G77" s="22"/>
      <c r="H77" s="6"/>
      <c r="I77" s="6"/>
      <c r="J77" s="6"/>
      <c r="K77" s="6"/>
      <c r="L77" s="6"/>
      <c r="M77" s="6"/>
      <c r="N77" s="6"/>
      <c r="O77" s="6"/>
      <c r="P77" s="6"/>
      <c r="Q77" s="6"/>
      <c r="R77" s="6"/>
      <c r="S77" s="6"/>
      <c r="T77" s="6"/>
      <c r="U77" s="6"/>
      <c r="V77" s="6"/>
      <c r="W77" s="6"/>
      <c r="X77" s="6"/>
      <c r="Y77" s="6"/>
    </row>
    <row r="78" spans="1:25" s="28" customFormat="1" ht="17.149999999999999" thickBot="1">
      <c r="A78" s="117"/>
      <c r="B78" s="117"/>
      <c r="C78" s="117"/>
      <c r="D78" s="6"/>
      <c r="E78" s="21"/>
      <c r="F78" s="21"/>
      <c r="G78" s="22"/>
      <c r="H78" s="6"/>
      <c r="I78" s="6"/>
      <c r="J78" s="6"/>
      <c r="K78" s="6"/>
      <c r="L78" s="6"/>
      <c r="M78" s="6"/>
      <c r="N78" s="6"/>
      <c r="O78" s="6"/>
      <c r="P78" s="6"/>
      <c r="Q78" s="6"/>
      <c r="R78" s="6"/>
      <c r="S78" s="6"/>
      <c r="T78" s="6"/>
      <c r="U78" s="6"/>
      <c r="V78" s="6"/>
      <c r="W78" s="6"/>
      <c r="X78" s="6"/>
      <c r="Y78" s="6"/>
    </row>
    <row r="79" spans="1:25" s="28" customFormat="1" ht="17.149999999999999" thickBot="1">
      <c r="A79" s="117"/>
      <c r="B79" s="117"/>
      <c r="C79" s="117"/>
      <c r="D79" s="6"/>
      <c r="E79" s="21"/>
      <c r="F79" s="21"/>
      <c r="G79" s="22"/>
      <c r="H79" s="6"/>
      <c r="I79" s="6"/>
      <c r="J79" s="6"/>
      <c r="K79" s="6"/>
      <c r="L79" s="6"/>
      <c r="M79" s="6"/>
      <c r="N79" s="6"/>
      <c r="O79" s="6"/>
      <c r="P79" s="6"/>
      <c r="Q79" s="6"/>
      <c r="R79" s="6"/>
      <c r="S79" s="6"/>
      <c r="T79" s="6"/>
      <c r="U79" s="6"/>
      <c r="V79" s="6"/>
      <c r="W79" s="6"/>
      <c r="X79" s="6"/>
      <c r="Y79" s="6"/>
    </row>
    <row r="80" spans="1:25" s="28" customFormat="1" ht="17.149999999999999" thickBot="1">
      <c r="A80" s="117"/>
      <c r="B80" s="117"/>
      <c r="C80" s="117"/>
      <c r="D80" s="6"/>
      <c r="E80" s="21"/>
      <c r="F80" s="21"/>
      <c r="G80" s="22"/>
      <c r="H80" s="6"/>
      <c r="I80" s="6"/>
      <c r="J80" s="6"/>
      <c r="K80" s="6"/>
      <c r="L80" s="6"/>
      <c r="M80" s="6"/>
      <c r="N80" s="6"/>
      <c r="O80" s="6"/>
      <c r="P80" s="6"/>
      <c r="Q80" s="6"/>
      <c r="R80" s="6"/>
      <c r="S80" s="6"/>
      <c r="T80" s="6"/>
      <c r="U80" s="6"/>
      <c r="V80" s="6"/>
      <c r="W80" s="6"/>
      <c r="X80" s="6"/>
      <c r="Y80" s="6"/>
    </row>
    <row r="81" spans="1:25" s="28" customFormat="1" ht="17.149999999999999" thickBot="1">
      <c r="A81" s="117"/>
      <c r="B81" s="117"/>
      <c r="C81" s="117"/>
      <c r="D81" s="6"/>
      <c r="E81" s="21"/>
      <c r="F81" s="21"/>
      <c r="G81" s="22"/>
      <c r="H81" s="6"/>
      <c r="I81" s="6"/>
      <c r="J81" s="6"/>
      <c r="K81" s="6"/>
      <c r="L81" s="6"/>
      <c r="M81" s="6"/>
      <c r="N81" s="6"/>
      <c r="O81" s="6"/>
      <c r="P81" s="6"/>
      <c r="Q81" s="6"/>
      <c r="R81" s="6"/>
      <c r="S81" s="6"/>
      <c r="T81" s="6"/>
      <c r="U81" s="6"/>
      <c r="V81" s="6"/>
      <c r="W81" s="6"/>
      <c r="X81" s="6"/>
      <c r="Y81" s="6"/>
    </row>
    <row r="82" spans="1:25" s="28" customFormat="1" ht="17.149999999999999" thickBot="1">
      <c r="A82" s="117"/>
      <c r="B82" s="117"/>
      <c r="C82" s="117"/>
      <c r="D82" s="6"/>
      <c r="E82" s="21"/>
      <c r="F82" s="21"/>
      <c r="G82" s="22"/>
      <c r="H82" s="6"/>
      <c r="I82" s="6"/>
      <c r="J82" s="6"/>
      <c r="K82" s="6"/>
      <c r="L82" s="6"/>
      <c r="M82" s="6"/>
      <c r="N82" s="6"/>
      <c r="O82" s="6"/>
      <c r="P82" s="6"/>
      <c r="Q82" s="6"/>
      <c r="R82" s="6"/>
      <c r="S82" s="6"/>
      <c r="T82" s="6"/>
      <c r="U82" s="6"/>
      <c r="V82" s="6"/>
      <c r="W82" s="6"/>
      <c r="X82" s="6"/>
      <c r="Y82" s="6"/>
    </row>
    <row r="83" spans="1:25" s="28" customFormat="1" ht="17.149999999999999" thickBot="1">
      <c r="A83" s="117"/>
      <c r="B83" s="117"/>
      <c r="C83" s="117"/>
      <c r="D83" s="6"/>
      <c r="E83" s="21"/>
      <c r="F83" s="21"/>
      <c r="G83" s="22"/>
      <c r="H83" s="6"/>
      <c r="I83" s="6"/>
      <c r="J83" s="6"/>
      <c r="K83" s="6"/>
      <c r="L83" s="6"/>
      <c r="M83" s="6"/>
      <c r="N83" s="6"/>
      <c r="O83" s="6"/>
      <c r="P83" s="6"/>
      <c r="Q83" s="6"/>
      <c r="R83" s="6"/>
      <c r="S83" s="6"/>
      <c r="T83" s="6"/>
      <c r="U83" s="6"/>
      <c r="V83" s="6"/>
      <c r="W83" s="6"/>
      <c r="X83" s="6"/>
      <c r="Y83" s="6"/>
    </row>
    <row r="84" spans="1:25" s="28" customFormat="1" ht="17.149999999999999" thickBot="1">
      <c r="A84" s="117"/>
      <c r="B84" s="117"/>
      <c r="C84" s="117"/>
      <c r="D84" s="6"/>
      <c r="E84" s="21"/>
      <c r="F84" s="21"/>
      <c r="G84" s="22"/>
      <c r="H84" s="6"/>
      <c r="I84" s="6"/>
      <c r="J84" s="6"/>
      <c r="K84" s="6"/>
      <c r="L84" s="6"/>
      <c r="M84" s="6"/>
      <c r="N84" s="6"/>
      <c r="O84" s="6"/>
      <c r="P84" s="6"/>
      <c r="Q84" s="6"/>
      <c r="R84" s="6"/>
      <c r="S84" s="6"/>
      <c r="T84" s="6"/>
      <c r="U84" s="6"/>
      <c r="V84" s="6"/>
      <c r="W84" s="6"/>
      <c r="X84" s="6"/>
      <c r="Y84" s="6"/>
    </row>
    <row r="85" spans="1:25" s="28" customFormat="1" ht="17.149999999999999" thickBot="1">
      <c r="A85" s="117"/>
      <c r="B85" s="117"/>
      <c r="C85" s="117"/>
      <c r="D85" s="6"/>
      <c r="E85" s="21"/>
      <c r="F85" s="21"/>
      <c r="G85" s="22"/>
      <c r="H85" s="6"/>
      <c r="I85" s="6"/>
      <c r="J85" s="6"/>
      <c r="K85" s="6"/>
      <c r="L85" s="6"/>
      <c r="M85" s="6"/>
      <c r="N85" s="6"/>
      <c r="O85" s="6"/>
      <c r="P85" s="6"/>
      <c r="Q85" s="6"/>
      <c r="R85" s="6"/>
      <c r="S85" s="6"/>
      <c r="T85" s="6"/>
      <c r="U85" s="6"/>
      <c r="V85" s="6"/>
      <c r="W85" s="6"/>
      <c r="X85" s="6"/>
      <c r="Y85" s="6"/>
    </row>
    <row r="86" spans="1:25" s="28" customFormat="1" ht="17.149999999999999" thickBot="1">
      <c r="A86" s="117"/>
      <c r="B86" s="117"/>
      <c r="C86" s="117"/>
      <c r="D86" s="6"/>
      <c r="E86" s="21"/>
      <c r="F86" s="21"/>
      <c r="G86" s="22"/>
      <c r="H86" s="6"/>
      <c r="I86" s="6"/>
      <c r="J86" s="6"/>
      <c r="K86" s="6"/>
      <c r="L86" s="6"/>
      <c r="M86" s="6"/>
      <c r="N86" s="6"/>
      <c r="O86" s="6"/>
      <c r="P86" s="6"/>
      <c r="Q86" s="6"/>
      <c r="R86" s="6"/>
      <c r="S86" s="6"/>
      <c r="T86" s="6"/>
      <c r="U86" s="6"/>
      <c r="V86" s="6"/>
      <c r="W86" s="6"/>
      <c r="X86" s="6"/>
      <c r="Y86" s="6"/>
    </row>
    <row r="87" spans="1:25" s="28" customFormat="1" ht="17.149999999999999" thickBot="1">
      <c r="A87" s="117"/>
      <c r="B87" s="117"/>
      <c r="C87" s="117"/>
      <c r="D87" s="6"/>
      <c r="E87" s="21"/>
      <c r="F87" s="21"/>
      <c r="G87" s="22"/>
      <c r="H87" s="6"/>
      <c r="I87" s="6"/>
      <c r="J87" s="6"/>
      <c r="K87" s="6"/>
      <c r="L87" s="6"/>
      <c r="M87" s="6"/>
      <c r="N87" s="6"/>
      <c r="O87" s="6"/>
      <c r="P87" s="6"/>
      <c r="Q87" s="6"/>
      <c r="R87" s="6"/>
      <c r="S87" s="6"/>
      <c r="T87" s="6"/>
      <c r="U87" s="6"/>
      <c r="V87" s="6"/>
      <c r="W87" s="6"/>
      <c r="X87" s="6"/>
      <c r="Y87" s="6"/>
    </row>
    <row r="88" spans="1:25" s="28" customFormat="1" ht="17.149999999999999" thickBot="1">
      <c r="A88" s="117"/>
      <c r="B88" s="117"/>
      <c r="C88" s="117"/>
      <c r="D88" s="6"/>
      <c r="E88" s="21"/>
      <c r="F88" s="21"/>
      <c r="G88" s="22"/>
      <c r="H88" s="6"/>
      <c r="I88" s="6"/>
      <c r="J88" s="6"/>
      <c r="K88" s="6"/>
      <c r="L88" s="6"/>
      <c r="M88" s="6"/>
      <c r="N88" s="6"/>
      <c r="O88" s="6"/>
      <c r="P88" s="6"/>
      <c r="Q88" s="6"/>
      <c r="R88" s="6"/>
      <c r="S88" s="6"/>
      <c r="T88" s="6"/>
      <c r="U88" s="6"/>
      <c r="V88" s="6"/>
      <c r="W88" s="6"/>
      <c r="X88" s="6"/>
      <c r="Y88" s="6"/>
    </row>
    <row r="89" spans="1:25" s="28" customFormat="1" ht="17.149999999999999" thickBot="1">
      <c r="A89" s="117"/>
      <c r="B89" s="117"/>
      <c r="C89" s="117"/>
      <c r="D89" s="6"/>
      <c r="E89" s="21"/>
      <c r="F89" s="21"/>
      <c r="G89" s="22"/>
      <c r="H89" s="6"/>
      <c r="I89" s="6"/>
      <c r="J89" s="6"/>
      <c r="K89" s="6"/>
      <c r="L89" s="6"/>
      <c r="M89" s="6"/>
      <c r="N89" s="6"/>
      <c r="O89" s="6"/>
      <c r="P89" s="6"/>
      <c r="Q89" s="6"/>
      <c r="R89" s="6"/>
      <c r="S89" s="6"/>
      <c r="T89" s="6"/>
      <c r="U89" s="6"/>
      <c r="V89" s="6"/>
      <c r="W89" s="6"/>
      <c r="X89" s="6"/>
      <c r="Y89" s="6"/>
    </row>
    <row r="90" spans="1:25" s="28" customFormat="1" ht="17.149999999999999" thickBot="1">
      <c r="A90" s="117"/>
      <c r="B90" s="117"/>
      <c r="C90" s="117"/>
      <c r="D90" s="6"/>
      <c r="E90" s="21"/>
      <c r="F90" s="21"/>
      <c r="G90" s="22"/>
      <c r="H90" s="6"/>
      <c r="I90" s="6"/>
      <c r="J90" s="6"/>
      <c r="K90" s="6"/>
      <c r="L90" s="6"/>
      <c r="M90" s="6"/>
      <c r="N90" s="6"/>
      <c r="O90" s="6"/>
      <c r="P90" s="6"/>
      <c r="Q90" s="6"/>
      <c r="R90" s="6"/>
      <c r="S90" s="6"/>
      <c r="T90" s="6"/>
      <c r="U90" s="6"/>
      <c r="V90" s="6"/>
      <c r="W90" s="6"/>
      <c r="X90" s="6"/>
      <c r="Y90" s="6"/>
    </row>
    <row r="91" spans="1:25" s="28" customFormat="1" ht="17.149999999999999" thickBot="1">
      <c r="A91" s="117"/>
      <c r="B91" s="117"/>
      <c r="C91" s="117"/>
      <c r="D91" s="6"/>
      <c r="E91" s="21"/>
      <c r="F91" s="21"/>
      <c r="G91" s="22"/>
      <c r="H91" s="6"/>
      <c r="I91" s="6"/>
      <c r="J91" s="6"/>
      <c r="K91" s="6"/>
      <c r="L91" s="6"/>
      <c r="M91" s="6"/>
      <c r="N91" s="6"/>
      <c r="O91" s="6"/>
      <c r="P91" s="6"/>
      <c r="Q91" s="6"/>
      <c r="R91" s="6"/>
      <c r="S91" s="6"/>
      <c r="T91" s="6"/>
      <c r="U91" s="6"/>
      <c r="V91" s="6"/>
      <c r="W91" s="6"/>
      <c r="X91" s="6"/>
      <c r="Y91" s="6"/>
    </row>
    <row r="92" spans="1:25" s="28" customFormat="1" ht="17.149999999999999" thickBot="1">
      <c r="A92" s="117"/>
      <c r="B92" s="117"/>
      <c r="C92" s="117"/>
      <c r="D92" s="6"/>
      <c r="E92" s="21"/>
      <c r="F92" s="21"/>
      <c r="G92" s="22"/>
      <c r="H92" s="6"/>
      <c r="I92" s="6"/>
      <c r="J92" s="6"/>
      <c r="K92" s="6"/>
      <c r="L92" s="6"/>
      <c r="M92" s="6"/>
      <c r="N92" s="6"/>
      <c r="O92" s="6"/>
      <c r="P92" s="6"/>
      <c r="Q92" s="6"/>
      <c r="R92" s="6"/>
      <c r="S92" s="6"/>
      <c r="T92" s="6"/>
      <c r="U92" s="6"/>
      <c r="V92" s="6"/>
      <c r="W92" s="6"/>
      <c r="X92" s="6"/>
      <c r="Y92" s="6"/>
    </row>
    <row r="93" spans="1:25" s="28" customFormat="1" ht="17.149999999999999" thickBot="1">
      <c r="A93" s="117"/>
      <c r="B93" s="117"/>
      <c r="C93" s="117"/>
      <c r="D93" s="6"/>
      <c r="E93" s="25"/>
      <c r="F93" s="25"/>
      <c r="G93" s="26"/>
      <c r="H93" s="6"/>
      <c r="I93" s="6"/>
      <c r="J93" s="6"/>
      <c r="K93" s="6"/>
      <c r="L93" s="6"/>
      <c r="M93" s="6"/>
      <c r="N93" s="6"/>
      <c r="O93" s="6"/>
      <c r="P93" s="6"/>
      <c r="Q93" s="6"/>
      <c r="R93" s="6"/>
      <c r="S93" s="6"/>
      <c r="T93" s="6"/>
      <c r="U93" s="6"/>
      <c r="V93" s="6"/>
      <c r="W93" s="6"/>
      <c r="X93" s="6"/>
      <c r="Y93" s="6"/>
    </row>
    <row r="94" spans="1:25" s="28" customFormat="1" ht="17.149999999999999" thickBot="1">
      <c r="A94" s="117"/>
      <c r="B94" s="117"/>
      <c r="C94" s="117"/>
      <c r="D94" s="6"/>
      <c r="E94" s="21"/>
      <c r="F94" s="21"/>
      <c r="G94" s="22"/>
      <c r="H94" s="6"/>
      <c r="I94" s="6"/>
      <c r="J94" s="6"/>
      <c r="K94" s="6"/>
      <c r="L94" s="6"/>
      <c r="M94" s="6"/>
      <c r="N94" s="6"/>
      <c r="O94" s="6"/>
      <c r="P94" s="6"/>
      <c r="Q94" s="6"/>
      <c r="R94" s="6"/>
      <c r="S94" s="6"/>
      <c r="T94" s="6"/>
      <c r="U94" s="6"/>
      <c r="V94" s="6"/>
      <c r="W94" s="6"/>
      <c r="X94" s="6"/>
      <c r="Y94" s="6"/>
    </row>
    <row r="95" spans="1:25" s="28" customFormat="1" ht="17.149999999999999" thickBot="1">
      <c r="A95" s="117"/>
      <c r="B95" s="117"/>
      <c r="C95" s="117"/>
      <c r="D95" s="6"/>
      <c r="E95" s="21"/>
      <c r="F95" s="21"/>
      <c r="G95" s="22"/>
      <c r="H95" s="6"/>
      <c r="I95" s="6"/>
      <c r="J95" s="6"/>
      <c r="K95" s="6"/>
      <c r="L95" s="6"/>
      <c r="M95" s="6"/>
      <c r="N95" s="6"/>
      <c r="O95" s="6"/>
      <c r="P95" s="6"/>
      <c r="Q95" s="6"/>
      <c r="R95" s="6"/>
      <c r="S95" s="6"/>
      <c r="T95" s="6"/>
      <c r="U95" s="6"/>
      <c r="V95" s="6"/>
      <c r="W95" s="6"/>
      <c r="X95" s="6"/>
      <c r="Y95" s="6"/>
    </row>
    <row r="96" spans="1:25" s="28" customFormat="1" ht="17.149999999999999" thickBot="1">
      <c r="A96" s="117"/>
      <c r="B96" s="117"/>
      <c r="C96" s="117"/>
      <c r="D96" s="6"/>
      <c r="E96" s="25"/>
      <c r="F96" s="25"/>
      <c r="G96" s="26"/>
      <c r="H96" s="6"/>
      <c r="I96" s="6"/>
      <c r="J96" s="6"/>
      <c r="K96" s="6"/>
      <c r="L96" s="6"/>
      <c r="M96" s="6"/>
      <c r="N96" s="6"/>
      <c r="O96" s="6"/>
      <c r="P96" s="6"/>
      <c r="Q96" s="6"/>
      <c r="R96" s="6"/>
      <c r="S96" s="6"/>
      <c r="T96" s="6"/>
      <c r="U96" s="6"/>
      <c r="V96" s="6"/>
      <c r="W96" s="6"/>
      <c r="X96" s="6"/>
      <c r="Y96" s="6"/>
    </row>
    <row r="97" spans="1:25" s="28" customFormat="1" ht="17.149999999999999" thickBot="1">
      <c r="A97" s="117"/>
      <c r="B97" s="117"/>
      <c r="C97" s="117"/>
      <c r="D97" s="6"/>
      <c r="E97" s="21"/>
      <c r="F97" s="21"/>
      <c r="G97" s="22"/>
      <c r="H97" s="6"/>
      <c r="I97" s="6"/>
      <c r="J97" s="6"/>
      <c r="K97" s="6"/>
      <c r="L97" s="6"/>
      <c r="M97" s="6"/>
      <c r="N97" s="6"/>
      <c r="O97" s="6"/>
      <c r="P97" s="6"/>
      <c r="Q97" s="6"/>
      <c r="R97" s="6"/>
      <c r="S97" s="6"/>
      <c r="T97" s="6"/>
      <c r="U97" s="6"/>
      <c r="V97" s="6"/>
      <c r="W97" s="6"/>
      <c r="X97" s="6"/>
      <c r="Y97" s="6"/>
    </row>
    <row r="98" spans="1:25" s="28" customFormat="1" ht="17.149999999999999" thickBot="1">
      <c r="A98" s="117"/>
      <c r="B98" s="117"/>
      <c r="C98" s="117"/>
      <c r="D98" s="6"/>
      <c r="E98" s="21"/>
      <c r="F98" s="21"/>
      <c r="G98" s="22"/>
      <c r="H98" s="6"/>
      <c r="I98" s="6"/>
      <c r="J98" s="6"/>
      <c r="K98" s="6"/>
      <c r="L98" s="6"/>
      <c r="M98" s="6"/>
      <c r="N98" s="6"/>
      <c r="O98" s="6"/>
      <c r="P98" s="6"/>
      <c r="Q98" s="6"/>
      <c r="R98" s="6"/>
      <c r="S98" s="6"/>
      <c r="T98" s="6"/>
      <c r="U98" s="6"/>
      <c r="V98" s="6"/>
      <c r="W98" s="6"/>
      <c r="X98" s="6"/>
      <c r="Y98" s="6"/>
    </row>
    <row r="99" spans="1:25" s="28" customFormat="1" ht="17.149999999999999" thickBot="1">
      <c r="A99" s="117"/>
      <c r="B99" s="117"/>
      <c r="C99" s="117"/>
      <c r="D99" s="6"/>
      <c r="E99" s="21"/>
      <c r="F99" s="21"/>
      <c r="G99" s="22"/>
      <c r="H99" s="6"/>
      <c r="I99" s="6"/>
      <c r="J99" s="6"/>
      <c r="K99" s="6"/>
      <c r="L99" s="6"/>
      <c r="M99" s="6"/>
      <c r="N99" s="6"/>
      <c r="O99" s="6"/>
      <c r="P99" s="6"/>
      <c r="Q99" s="6"/>
      <c r="R99" s="6"/>
      <c r="S99" s="6"/>
      <c r="T99" s="6"/>
      <c r="U99" s="6"/>
      <c r="V99" s="6"/>
      <c r="W99" s="6"/>
      <c r="X99" s="6"/>
      <c r="Y99" s="6"/>
    </row>
    <row r="100" spans="1:25" s="28" customFormat="1" ht="17.149999999999999" thickBot="1">
      <c r="A100" s="117"/>
      <c r="B100" s="117"/>
      <c r="C100" s="117"/>
      <c r="D100" s="6"/>
      <c r="E100" s="21"/>
      <c r="F100" s="21"/>
      <c r="G100" s="22"/>
      <c r="H100" s="6"/>
      <c r="I100" s="6"/>
      <c r="J100" s="6"/>
      <c r="K100" s="6"/>
      <c r="L100" s="6"/>
      <c r="M100" s="6"/>
      <c r="N100" s="6"/>
      <c r="O100" s="6"/>
      <c r="P100" s="6"/>
      <c r="Q100" s="6"/>
      <c r="R100" s="6"/>
      <c r="S100" s="6"/>
      <c r="T100" s="6"/>
      <c r="U100" s="6"/>
      <c r="V100" s="6"/>
      <c r="W100" s="6"/>
      <c r="X100" s="6"/>
      <c r="Y100" s="6"/>
    </row>
    <row r="101" spans="1:25" s="28" customFormat="1" ht="17.149999999999999" thickBot="1">
      <c r="A101" s="117"/>
      <c r="B101" s="117"/>
      <c r="C101" s="117"/>
      <c r="D101" s="6"/>
      <c r="E101" s="25"/>
      <c r="F101" s="25"/>
      <c r="G101" s="26"/>
      <c r="H101" s="6"/>
      <c r="I101" s="6"/>
      <c r="J101" s="6"/>
      <c r="K101" s="6"/>
      <c r="L101" s="6"/>
      <c r="M101" s="6"/>
      <c r="N101" s="6"/>
      <c r="O101" s="6"/>
      <c r="P101" s="6"/>
      <c r="Q101" s="6"/>
      <c r="R101" s="6"/>
      <c r="S101" s="6"/>
      <c r="T101" s="6"/>
      <c r="U101" s="6"/>
      <c r="V101" s="6"/>
      <c r="W101" s="6"/>
      <c r="X101" s="6"/>
      <c r="Y101" s="6"/>
    </row>
    <row r="102" spans="1:25" s="28" customFormat="1" ht="17.149999999999999" thickBot="1">
      <c r="A102" s="117"/>
      <c r="B102" s="117"/>
      <c r="C102" s="117"/>
      <c r="D102" s="6"/>
      <c r="E102" s="21"/>
      <c r="F102" s="21"/>
      <c r="G102" s="22"/>
      <c r="H102" s="6"/>
      <c r="I102" s="6"/>
      <c r="J102" s="6"/>
      <c r="K102" s="6"/>
      <c r="L102" s="6"/>
      <c r="M102" s="6"/>
      <c r="N102" s="6"/>
      <c r="O102" s="6"/>
      <c r="P102" s="6"/>
      <c r="Q102" s="6"/>
      <c r="R102" s="6"/>
      <c r="S102" s="6"/>
      <c r="T102" s="6"/>
      <c r="U102" s="6"/>
      <c r="V102" s="6"/>
      <c r="W102" s="6"/>
      <c r="X102" s="6"/>
      <c r="Y102" s="6"/>
    </row>
    <row r="103" spans="1:25" s="28" customFormat="1" ht="17.149999999999999" thickBot="1">
      <c r="A103" s="117"/>
      <c r="B103" s="117"/>
      <c r="C103" s="117"/>
      <c r="D103" s="6"/>
      <c r="E103" s="21"/>
      <c r="F103" s="21"/>
      <c r="G103" s="22"/>
      <c r="H103" s="6"/>
      <c r="I103" s="6"/>
      <c r="J103" s="6"/>
      <c r="K103" s="6"/>
      <c r="L103" s="6"/>
      <c r="M103" s="6"/>
      <c r="N103" s="6"/>
      <c r="O103" s="6"/>
      <c r="P103" s="6"/>
      <c r="Q103" s="6"/>
      <c r="R103" s="6"/>
      <c r="S103" s="6"/>
      <c r="T103" s="6"/>
      <c r="U103" s="6"/>
      <c r="V103" s="6"/>
      <c r="W103" s="6"/>
      <c r="X103" s="6"/>
      <c r="Y103" s="6"/>
    </row>
    <row r="104" spans="1:25" s="28" customFormat="1" ht="17.149999999999999" thickBot="1">
      <c r="A104" s="117"/>
      <c r="B104" s="117"/>
      <c r="C104" s="117"/>
      <c r="D104" s="6"/>
      <c r="E104" s="25"/>
      <c r="F104" s="25"/>
      <c r="G104" s="26"/>
      <c r="H104" s="6"/>
      <c r="I104" s="6"/>
      <c r="J104" s="6"/>
      <c r="K104" s="6"/>
      <c r="L104" s="6"/>
      <c r="M104" s="6"/>
      <c r="N104" s="6"/>
      <c r="O104" s="6"/>
      <c r="P104" s="6"/>
      <c r="Q104" s="6"/>
      <c r="R104" s="6"/>
      <c r="S104" s="6"/>
      <c r="T104" s="6"/>
      <c r="U104" s="6"/>
      <c r="V104" s="6"/>
      <c r="W104" s="6"/>
      <c r="X104" s="6"/>
      <c r="Y104" s="6"/>
    </row>
    <row r="105" spans="1:25" s="28" customFormat="1" ht="17.149999999999999" thickBot="1">
      <c r="A105" s="117"/>
      <c r="B105" s="117"/>
      <c r="C105" s="117"/>
      <c r="D105" s="6"/>
      <c r="E105" s="25"/>
      <c r="F105" s="25"/>
      <c r="G105" s="27"/>
      <c r="H105" s="6"/>
      <c r="I105" s="6"/>
      <c r="J105" s="6"/>
      <c r="K105" s="6"/>
      <c r="L105" s="6"/>
      <c r="M105" s="6"/>
      <c r="N105" s="6"/>
      <c r="O105" s="6"/>
      <c r="P105" s="6"/>
      <c r="Q105" s="6"/>
      <c r="R105" s="6"/>
      <c r="S105" s="6"/>
      <c r="T105" s="6"/>
      <c r="U105" s="6"/>
      <c r="V105" s="6"/>
      <c r="W105" s="6"/>
      <c r="X105" s="6"/>
      <c r="Y105" s="6"/>
    </row>
    <row r="106" spans="1:25" s="28" customFormat="1" ht="17.149999999999999" thickBot="1">
      <c r="A106" s="117"/>
      <c r="B106" s="117"/>
      <c r="C106" s="117"/>
      <c r="D106" s="6"/>
      <c r="E106" s="19"/>
      <c r="F106" s="19"/>
      <c r="G106" s="7"/>
      <c r="H106" s="6"/>
      <c r="I106" s="6"/>
      <c r="J106" s="6"/>
      <c r="K106" s="6"/>
      <c r="L106" s="6"/>
      <c r="M106" s="6"/>
      <c r="N106" s="6"/>
      <c r="O106" s="6"/>
      <c r="P106" s="6"/>
      <c r="Q106" s="6"/>
      <c r="R106" s="6"/>
      <c r="S106" s="6"/>
      <c r="T106" s="6"/>
      <c r="U106" s="6"/>
      <c r="V106" s="6"/>
      <c r="W106" s="6"/>
      <c r="X106" s="6"/>
      <c r="Y106" s="6"/>
    </row>
    <row r="107" spans="1:25" s="28" customFormat="1" ht="66.75" customHeight="1" thickBot="1">
      <c r="A107" s="117"/>
      <c r="B107" s="117"/>
      <c r="C107" s="117"/>
      <c r="D107" s="6"/>
      <c r="E107" s="19"/>
      <c r="F107" s="19"/>
      <c r="G107" s="7"/>
      <c r="H107" s="6"/>
      <c r="I107" s="6"/>
      <c r="J107" s="6"/>
      <c r="K107" s="6"/>
      <c r="L107" s="6"/>
      <c r="M107" s="6"/>
      <c r="N107" s="6"/>
      <c r="O107" s="6"/>
      <c r="P107" s="6"/>
      <c r="Q107" s="6"/>
      <c r="R107" s="6"/>
      <c r="S107" s="6"/>
      <c r="T107" s="6"/>
      <c r="U107" s="6"/>
      <c r="V107" s="6"/>
      <c r="W107" s="6"/>
      <c r="X107" s="6"/>
      <c r="Y107" s="6"/>
    </row>
    <row r="108" spans="1:25" s="28" customFormat="1" ht="66.75" customHeight="1" thickBot="1">
      <c r="A108" s="117"/>
      <c r="B108" s="117"/>
      <c r="C108" s="117"/>
      <c r="D108" s="6"/>
      <c r="E108" s="19"/>
      <c r="F108" s="19"/>
      <c r="G108" s="7"/>
      <c r="H108" s="6"/>
      <c r="I108" s="6"/>
      <c r="J108" s="6"/>
      <c r="K108" s="6"/>
      <c r="L108" s="6"/>
      <c r="M108" s="6"/>
      <c r="N108" s="6"/>
      <c r="O108" s="6"/>
      <c r="P108" s="6"/>
      <c r="Q108" s="6"/>
      <c r="R108" s="6"/>
      <c r="S108" s="6"/>
      <c r="T108" s="6"/>
      <c r="U108" s="6"/>
      <c r="V108" s="6"/>
      <c r="W108" s="6"/>
      <c r="X108" s="6"/>
      <c r="Y108" s="6"/>
    </row>
    <row r="109" spans="1:25" s="28" customFormat="1" ht="15" customHeight="1">
      <c r="A109" s="90"/>
      <c r="B109" s="90"/>
      <c r="C109" s="90"/>
    </row>
    <row r="110" spans="1:25" s="28" customFormat="1" ht="15" customHeight="1">
      <c r="A110" s="90"/>
      <c r="B110" s="90"/>
      <c r="C110" s="90"/>
    </row>
    <row r="111" spans="1:25" s="28" customFormat="1" ht="15" customHeight="1">
      <c r="A111" s="90"/>
      <c r="B111" s="90"/>
      <c r="C111" s="90"/>
    </row>
    <row r="112" spans="1:25" s="28" customFormat="1" ht="15" customHeight="1">
      <c r="A112" s="90"/>
      <c r="B112" s="90"/>
      <c r="C112" s="90"/>
    </row>
    <row r="113" spans="1:3" s="28" customFormat="1" ht="15" customHeight="1">
      <c r="A113" s="90"/>
      <c r="B113" s="90"/>
      <c r="C113" s="90"/>
    </row>
    <row r="114" spans="1:3" s="28" customFormat="1" ht="15" customHeight="1">
      <c r="A114" s="90"/>
      <c r="B114" s="90"/>
      <c r="C114" s="90"/>
    </row>
    <row r="115" spans="1:3" s="28" customFormat="1" ht="15" customHeight="1">
      <c r="A115" s="90"/>
      <c r="B115" s="90"/>
      <c r="C115" s="90"/>
    </row>
    <row r="116" spans="1:3" s="28" customFormat="1" ht="15" customHeight="1">
      <c r="A116" s="90"/>
      <c r="B116" s="90"/>
      <c r="C116" s="90"/>
    </row>
    <row r="117" spans="1:3" s="28" customFormat="1" ht="15" customHeight="1">
      <c r="A117" s="90"/>
      <c r="B117" s="90"/>
      <c r="C117" s="90"/>
    </row>
    <row r="118" spans="1:3" s="28" customFormat="1" ht="15" customHeight="1">
      <c r="A118" s="90"/>
      <c r="B118" s="90"/>
      <c r="C118" s="90"/>
    </row>
    <row r="119" spans="1:3" s="28" customFormat="1" ht="15" customHeight="1">
      <c r="A119" s="90"/>
      <c r="B119" s="90"/>
      <c r="C119" s="90"/>
    </row>
    <row r="120" spans="1:3" s="28" customFormat="1" ht="15" customHeight="1">
      <c r="A120" s="90"/>
      <c r="B120" s="90"/>
      <c r="C120" s="90"/>
    </row>
    <row r="121" spans="1:3" s="28" customFormat="1" ht="15" customHeight="1">
      <c r="A121" s="90"/>
      <c r="B121" s="90"/>
      <c r="C121" s="90"/>
    </row>
    <row r="122" spans="1:3" s="28" customFormat="1" ht="15" customHeight="1">
      <c r="A122" s="90"/>
      <c r="B122" s="90"/>
      <c r="C122" s="90"/>
    </row>
    <row r="123" spans="1:3" s="28" customFormat="1" ht="15" customHeight="1">
      <c r="A123" s="90"/>
      <c r="B123" s="90"/>
      <c r="C123" s="90"/>
    </row>
    <row r="124" spans="1:3" s="28" customFormat="1" ht="15" customHeight="1">
      <c r="A124" s="90"/>
      <c r="B124" s="90"/>
      <c r="C124" s="90"/>
    </row>
    <row r="125" spans="1:3" s="28" customFormat="1" ht="15" customHeight="1">
      <c r="A125" s="90"/>
      <c r="B125" s="90"/>
      <c r="C125" s="90"/>
    </row>
    <row r="126" spans="1:3" s="28" customFormat="1" ht="15" customHeight="1">
      <c r="A126" s="90"/>
      <c r="B126" s="90"/>
      <c r="C126" s="90"/>
    </row>
    <row r="127" spans="1:3" s="28" customFormat="1" ht="15" customHeight="1">
      <c r="A127" s="90"/>
      <c r="B127" s="90"/>
      <c r="C127" s="90"/>
    </row>
    <row r="128" spans="1:3" s="28" customFormat="1" ht="15" customHeight="1">
      <c r="A128" s="90"/>
      <c r="B128" s="90"/>
      <c r="C128" s="90"/>
    </row>
    <row r="129" spans="1:3" s="28" customFormat="1" ht="15" customHeight="1">
      <c r="A129" s="90"/>
      <c r="B129" s="90"/>
      <c r="C129" s="90"/>
    </row>
    <row r="130" spans="1:3" s="28" customFormat="1" ht="15" customHeight="1">
      <c r="A130" s="90"/>
      <c r="B130" s="90"/>
      <c r="C130" s="90"/>
    </row>
    <row r="131" spans="1:3" s="28" customFormat="1" ht="15" customHeight="1">
      <c r="A131" s="90"/>
      <c r="B131" s="90"/>
      <c r="C131" s="90"/>
    </row>
    <row r="132" spans="1:3" s="28" customFormat="1" ht="15" customHeight="1">
      <c r="A132" s="90"/>
      <c r="B132" s="90"/>
      <c r="C132" s="90"/>
    </row>
    <row r="133" spans="1:3" s="28" customFormat="1" ht="15" customHeight="1">
      <c r="A133" s="90"/>
      <c r="B133" s="90"/>
      <c r="C133" s="90"/>
    </row>
    <row r="134" spans="1:3" s="28" customFormat="1" ht="15" customHeight="1">
      <c r="A134" s="90"/>
      <c r="B134" s="90"/>
      <c r="C134" s="90"/>
    </row>
    <row r="135" spans="1:3" s="28" customFormat="1" ht="15" customHeight="1">
      <c r="A135" s="90"/>
      <c r="B135" s="90"/>
      <c r="C135" s="90"/>
    </row>
    <row r="136" spans="1:3" s="28" customFormat="1" ht="15" customHeight="1">
      <c r="A136" s="90"/>
      <c r="B136" s="90"/>
      <c r="C136" s="90"/>
    </row>
    <row r="137" spans="1:3" s="28" customFormat="1" ht="15" customHeight="1">
      <c r="A137" s="90"/>
      <c r="B137" s="90"/>
      <c r="C137" s="90"/>
    </row>
    <row r="138" spans="1:3" s="28" customFormat="1" ht="15" customHeight="1">
      <c r="A138" s="90"/>
      <c r="B138" s="90"/>
      <c r="C138" s="90"/>
    </row>
    <row r="139" spans="1:3" s="28" customFormat="1" ht="15" customHeight="1">
      <c r="A139" s="90"/>
      <c r="B139" s="90"/>
      <c r="C139" s="90"/>
    </row>
    <row r="140" spans="1:3" s="28" customFormat="1" ht="15" customHeight="1">
      <c r="A140" s="90"/>
      <c r="B140" s="90"/>
      <c r="C140" s="90"/>
    </row>
    <row r="141" spans="1:3" s="28" customFormat="1" ht="15" customHeight="1">
      <c r="A141" s="90"/>
      <c r="B141" s="90"/>
      <c r="C141" s="90"/>
    </row>
    <row r="142" spans="1:3" s="28" customFormat="1" ht="15" customHeight="1">
      <c r="A142" s="90"/>
      <c r="B142" s="90"/>
      <c r="C142" s="90"/>
    </row>
    <row r="143" spans="1:3" s="28" customFormat="1" ht="15" customHeight="1">
      <c r="A143" s="90"/>
      <c r="B143" s="90"/>
      <c r="C143" s="90"/>
    </row>
    <row r="144" spans="1:3" s="28" customFormat="1" ht="15" customHeight="1">
      <c r="A144" s="90"/>
      <c r="B144" s="90"/>
      <c r="C144" s="90"/>
    </row>
    <row r="145" spans="1:3" s="28" customFormat="1" ht="15" customHeight="1">
      <c r="A145" s="90"/>
      <c r="B145" s="90"/>
      <c r="C145" s="90"/>
    </row>
    <row r="146" spans="1:3" s="28" customFormat="1" ht="15" customHeight="1">
      <c r="A146" s="90"/>
      <c r="B146" s="90"/>
      <c r="C146" s="90"/>
    </row>
    <row r="147" spans="1:3" s="28" customFormat="1" ht="15" customHeight="1">
      <c r="A147" s="90"/>
      <c r="B147" s="90"/>
      <c r="C147" s="90"/>
    </row>
    <row r="148" spans="1:3" s="28" customFormat="1" ht="15" customHeight="1">
      <c r="A148" s="90"/>
      <c r="B148" s="90"/>
      <c r="C148" s="90"/>
    </row>
    <row r="149" spans="1:3" s="28" customFormat="1" ht="15" customHeight="1">
      <c r="A149" s="90"/>
      <c r="B149" s="90"/>
      <c r="C149" s="90"/>
    </row>
    <row r="150" spans="1:3" s="28" customFormat="1" ht="15" customHeight="1">
      <c r="A150" s="90"/>
      <c r="B150" s="90"/>
      <c r="C150" s="90"/>
    </row>
    <row r="151" spans="1:3" s="28" customFormat="1" ht="15" customHeight="1">
      <c r="A151" s="90"/>
      <c r="B151" s="90"/>
      <c r="C151" s="90"/>
    </row>
    <row r="152" spans="1:3" s="28" customFormat="1" ht="15" customHeight="1">
      <c r="A152" s="90"/>
      <c r="B152" s="90"/>
      <c r="C152" s="90"/>
    </row>
    <row r="153" spans="1:3" s="28" customFormat="1" ht="15" customHeight="1">
      <c r="A153" s="90"/>
      <c r="B153" s="90"/>
      <c r="C153" s="90"/>
    </row>
    <row r="154" spans="1:3" s="28" customFormat="1" ht="15" customHeight="1">
      <c r="A154" s="90"/>
      <c r="B154" s="90"/>
      <c r="C154" s="90"/>
    </row>
    <row r="155" spans="1:3" s="28" customFormat="1" ht="15" customHeight="1">
      <c r="A155" s="90"/>
      <c r="B155" s="90"/>
      <c r="C155" s="90"/>
    </row>
    <row r="156" spans="1:3" s="28" customFormat="1" ht="15" customHeight="1">
      <c r="A156" s="90"/>
      <c r="B156" s="90"/>
      <c r="C156" s="90"/>
    </row>
    <row r="157" spans="1:3" s="28" customFormat="1" ht="15" customHeight="1">
      <c r="A157" s="90"/>
      <c r="B157" s="90"/>
      <c r="C157" s="90"/>
    </row>
    <row r="158" spans="1:3" s="28" customFormat="1" ht="15" customHeight="1">
      <c r="A158" s="90"/>
      <c r="B158" s="90"/>
      <c r="C158" s="90"/>
    </row>
    <row r="159" spans="1:3" s="28" customFormat="1" ht="15" customHeight="1">
      <c r="A159" s="90"/>
      <c r="B159" s="90"/>
      <c r="C159" s="90"/>
    </row>
    <row r="160" spans="1:3" s="28" customFormat="1" ht="15" customHeight="1">
      <c r="A160" s="90"/>
      <c r="B160" s="90"/>
      <c r="C160" s="90"/>
    </row>
    <row r="161" spans="1:3" s="28" customFormat="1" ht="15" customHeight="1">
      <c r="A161" s="90"/>
      <c r="B161" s="90"/>
      <c r="C161" s="90"/>
    </row>
    <row r="162" spans="1:3" s="28" customFormat="1" ht="15" customHeight="1">
      <c r="A162" s="90"/>
      <c r="B162" s="90"/>
      <c r="C162" s="90"/>
    </row>
    <row r="163" spans="1:3" s="28" customFormat="1" ht="15" customHeight="1">
      <c r="A163" s="90"/>
      <c r="B163" s="90"/>
      <c r="C163" s="90"/>
    </row>
    <row r="164" spans="1:3" s="28" customFormat="1" ht="15" customHeight="1">
      <c r="A164" s="90"/>
      <c r="B164" s="90"/>
      <c r="C164" s="90"/>
    </row>
    <row r="165" spans="1:3" s="28" customFormat="1" ht="15" customHeight="1">
      <c r="A165" s="90"/>
      <c r="B165" s="90"/>
      <c r="C165" s="90"/>
    </row>
    <row r="166" spans="1:3" s="28" customFormat="1" ht="15" customHeight="1">
      <c r="A166" s="90"/>
      <c r="B166" s="90"/>
      <c r="C166" s="90"/>
    </row>
    <row r="167" spans="1:3" s="28" customFormat="1" ht="15" customHeight="1">
      <c r="A167" s="90"/>
      <c r="B167" s="90"/>
      <c r="C167" s="90"/>
    </row>
    <row r="168" spans="1:3" s="28" customFormat="1" ht="15" customHeight="1">
      <c r="A168" s="90"/>
      <c r="B168" s="90"/>
      <c r="C168" s="90"/>
    </row>
    <row r="169" spans="1:3" s="28" customFormat="1" ht="15" customHeight="1">
      <c r="A169" s="90"/>
      <c r="B169" s="90"/>
      <c r="C169" s="90"/>
    </row>
    <row r="170" spans="1:3" s="28" customFormat="1" ht="15" customHeight="1">
      <c r="A170" s="90"/>
      <c r="B170" s="90"/>
      <c r="C170" s="90"/>
    </row>
    <row r="171" spans="1:3" s="28" customFormat="1" ht="15" customHeight="1">
      <c r="A171" s="90"/>
      <c r="B171" s="90"/>
      <c r="C171" s="90"/>
    </row>
    <row r="172" spans="1:3" s="28" customFormat="1" ht="15" customHeight="1">
      <c r="A172" s="90"/>
      <c r="B172" s="90"/>
      <c r="C172" s="90"/>
    </row>
    <row r="173" spans="1:3" s="28" customFormat="1" ht="15" customHeight="1">
      <c r="A173" s="90"/>
      <c r="B173" s="90"/>
      <c r="C173" s="90"/>
    </row>
    <row r="174" spans="1:3" s="28" customFormat="1" ht="15" customHeight="1">
      <c r="A174" s="90"/>
      <c r="B174" s="90"/>
      <c r="C174" s="90"/>
    </row>
    <row r="175" spans="1:3" s="28" customFormat="1" ht="15" customHeight="1">
      <c r="A175" s="90"/>
      <c r="B175" s="90"/>
      <c r="C175" s="90"/>
    </row>
    <row r="176" spans="1:3" s="28" customFormat="1" ht="15" customHeight="1">
      <c r="A176" s="90"/>
      <c r="B176" s="90"/>
      <c r="C176" s="90"/>
    </row>
    <row r="177" spans="1:3" s="28" customFormat="1" ht="15" customHeight="1">
      <c r="A177" s="90"/>
      <c r="B177" s="90"/>
      <c r="C177" s="90"/>
    </row>
    <row r="178" spans="1:3" s="28" customFormat="1" ht="15" customHeight="1">
      <c r="A178" s="90"/>
      <c r="B178" s="90"/>
      <c r="C178" s="90"/>
    </row>
    <row r="179" spans="1:3" s="28" customFormat="1" ht="15" customHeight="1">
      <c r="A179" s="90"/>
      <c r="B179" s="90"/>
      <c r="C179" s="90"/>
    </row>
    <row r="180" spans="1:3" s="28" customFormat="1" ht="15" customHeight="1">
      <c r="A180" s="90"/>
      <c r="B180" s="90"/>
      <c r="C180" s="90"/>
    </row>
    <row r="181" spans="1:3" s="28" customFormat="1" ht="15" customHeight="1">
      <c r="A181" s="90"/>
      <c r="B181" s="90"/>
      <c r="C181" s="90"/>
    </row>
    <row r="182" spans="1:3" s="28" customFormat="1" ht="15" customHeight="1">
      <c r="A182" s="90"/>
      <c r="B182" s="90"/>
      <c r="C182" s="90"/>
    </row>
    <row r="183" spans="1:3" s="28" customFormat="1" ht="15" customHeight="1">
      <c r="A183" s="90"/>
      <c r="B183" s="90"/>
      <c r="C183" s="90"/>
    </row>
    <row r="184" spans="1:3" s="28" customFormat="1" ht="15" customHeight="1">
      <c r="A184" s="90"/>
      <c r="B184" s="90"/>
      <c r="C184" s="90"/>
    </row>
    <row r="185" spans="1:3" s="28" customFormat="1" ht="15" customHeight="1">
      <c r="A185" s="90"/>
      <c r="B185" s="90"/>
      <c r="C185" s="90"/>
    </row>
    <row r="186" spans="1:3" s="28" customFormat="1" ht="15" customHeight="1">
      <c r="A186" s="90"/>
      <c r="B186" s="90"/>
      <c r="C186" s="90"/>
    </row>
    <row r="187" spans="1:3" s="28" customFormat="1" ht="15" customHeight="1">
      <c r="A187" s="90"/>
      <c r="B187" s="90"/>
      <c r="C187" s="90"/>
    </row>
    <row r="188" spans="1:3" s="28" customFormat="1" ht="15" customHeight="1">
      <c r="A188" s="90"/>
      <c r="B188" s="90"/>
      <c r="C188" s="90"/>
    </row>
    <row r="189" spans="1:3" s="28" customFormat="1" ht="15" customHeight="1">
      <c r="A189" s="90"/>
      <c r="B189" s="90"/>
      <c r="C189" s="90"/>
    </row>
    <row r="190" spans="1:3" s="28" customFormat="1" ht="15" customHeight="1">
      <c r="A190" s="90"/>
      <c r="B190" s="90"/>
      <c r="C190" s="90"/>
    </row>
    <row r="191" spans="1:3" s="28" customFormat="1" ht="15" customHeight="1">
      <c r="A191" s="90"/>
      <c r="B191" s="90"/>
      <c r="C191" s="90"/>
    </row>
    <row r="192" spans="1:3" s="28" customFormat="1" ht="15" customHeight="1">
      <c r="A192" s="90"/>
      <c r="B192" s="90"/>
      <c r="C192" s="90"/>
    </row>
    <row r="193" spans="1:3" s="28" customFormat="1" ht="15" customHeight="1">
      <c r="A193" s="90"/>
      <c r="B193" s="90"/>
      <c r="C193" s="90"/>
    </row>
    <row r="194" spans="1:3" s="28" customFormat="1" ht="15" customHeight="1">
      <c r="A194" s="90"/>
      <c r="B194" s="90"/>
      <c r="C194" s="90"/>
    </row>
    <row r="195" spans="1:3" s="28" customFormat="1" ht="15" customHeight="1">
      <c r="A195" s="90"/>
      <c r="B195" s="90"/>
      <c r="C195" s="90"/>
    </row>
    <row r="196" spans="1:3" s="28" customFormat="1" ht="15" customHeight="1">
      <c r="A196" s="90"/>
      <c r="B196" s="90"/>
      <c r="C196" s="90"/>
    </row>
    <row r="197" spans="1:3" s="28" customFormat="1" ht="15" customHeight="1">
      <c r="A197" s="90"/>
      <c r="B197" s="90"/>
      <c r="C197" s="90"/>
    </row>
    <row r="198" spans="1:3" s="28" customFormat="1" ht="15" customHeight="1">
      <c r="A198" s="90"/>
      <c r="B198" s="90"/>
      <c r="C198" s="90"/>
    </row>
    <row r="199" spans="1:3" s="28" customFormat="1" ht="15" customHeight="1">
      <c r="A199" s="90"/>
      <c r="B199" s="90"/>
      <c r="C199" s="90"/>
    </row>
    <row r="200" spans="1:3" s="28" customFormat="1" ht="15" customHeight="1">
      <c r="A200" s="90"/>
      <c r="B200" s="90"/>
      <c r="C200" s="90"/>
    </row>
    <row r="201" spans="1:3" s="28" customFormat="1" ht="15" customHeight="1">
      <c r="A201" s="90"/>
      <c r="B201" s="90"/>
      <c r="C201" s="90"/>
    </row>
    <row r="202" spans="1:3" s="28" customFormat="1" ht="15" customHeight="1">
      <c r="A202" s="90"/>
      <c r="B202" s="90"/>
      <c r="C202" s="90"/>
    </row>
    <row r="203" spans="1:3" s="28" customFormat="1" ht="15" customHeight="1">
      <c r="A203" s="90"/>
      <c r="B203" s="90"/>
      <c r="C203" s="90"/>
    </row>
    <row r="204" spans="1:3" s="28" customFormat="1" ht="15" customHeight="1">
      <c r="A204" s="90"/>
      <c r="B204" s="90"/>
      <c r="C204" s="90"/>
    </row>
    <row r="205" spans="1:3" s="28" customFormat="1" ht="15" customHeight="1">
      <c r="A205" s="90"/>
      <c r="B205" s="90"/>
      <c r="C205" s="90"/>
    </row>
    <row r="206" spans="1:3" s="28" customFormat="1" ht="15" customHeight="1">
      <c r="A206" s="90"/>
      <c r="B206" s="90"/>
      <c r="C206" s="90"/>
    </row>
    <row r="207" spans="1:3" s="28" customFormat="1" ht="15" customHeight="1">
      <c r="A207" s="90"/>
      <c r="B207" s="90"/>
      <c r="C207" s="90"/>
    </row>
    <row r="208" spans="1:3" s="28" customFormat="1" ht="15" customHeight="1">
      <c r="A208" s="90"/>
      <c r="B208" s="90"/>
      <c r="C208" s="90"/>
    </row>
    <row r="209" spans="1:3" s="28" customFormat="1" ht="15" customHeight="1">
      <c r="A209" s="90"/>
      <c r="B209" s="90"/>
      <c r="C209" s="90"/>
    </row>
    <row r="210" spans="1:3" s="28" customFormat="1" ht="15" customHeight="1">
      <c r="A210" s="90"/>
      <c r="B210" s="90"/>
      <c r="C210" s="90"/>
    </row>
    <row r="211" spans="1:3" s="28" customFormat="1" ht="15" customHeight="1">
      <c r="A211" s="90"/>
      <c r="B211" s="90"/>
      <c r="C211" s="90"/>
    </row>
    <row r="212" spans="1:3" s="28" customFormat="1" ht="15" customHeight="1">
      <c r="A212" s="90"/>
      <c r="B212" s="90"/>
      <c r="C212" s="90"/>
    </row>
    <row r="213" spans="1:3" s="28" customFormat="1" ht="15" customHeight="1">
      <c r="A213" s="90"/>
      <c r="B213" s="90"/>
      <c r="C213" s="90"/>
    </row>
    <row r="214" spans="1:3" s="28" customFormat="1" ht="15" customHeight="1">
      <c r="A214" s="90"/>
      <c r="B214" s="90"/>
      <c r="C214" s="90"/>
    </row>
    <row r="215" spans="1:3" s="28" customFormat="1" ht="15" customHeight="1">
      <c r="A215" s="90"/>
      <c r="B215" s="90"/>
      <c r="C215" s="90"/>
    </row>
    <row r="216" spans="1:3" s="28" customFormat="1" ht="15" customHeight="1">
      <c r="A216" s="90"/>
      <c r="B216" s="90"/>
      <c r="C216" s="90"/>
    </row>
    <row r="217" spans="1:3" s="28" customFormat="1" ht="15" customHeight="1">
      <c r="A217" s="90"/>
      <c r="B217" s="90"/>
      <c r="C217" s="90"/>
    </row>
    <row r="218" spans="1:3" s="28" customFormat="1" ht="15" customHeight="1">
      <c r="A218" s="90"/>
      <c r="B218" s="90"/>
      <c r="C218" s="90"/>
    </row>
    <row r="219" spans="1:3" s="28" customFormat="1" ht="15" customHeight="1">
      <c r="A219" s="90"/>
      <c r="B219" s="90"/>
      <c r="C219" s="90"/>
    </row>
    <row r="220" spans="1:3" s="28" customFormat="1" ht="15" customHeight="1">
      <c r="A220" s="90"/>
      <c r="B220" s="90"/>
      <c r="C220" s="90"/>
    </row>
    <row r="221" spans="1:3" s="28" customFormat="1" ht="15" customHeight="1">
      <c r="A221" s="90"/>
      <c r="B221" s="90"/>
      <c r="C221" s="90"/>
    </row>
    <row r="222" spans="1:3" s="28" customFormat="1" ht="15" customHeight="1">
      <c r="A222" s="90"/>
      <c r="B222" s="90"/>
      <c r="C222" s="90"/>
    </row>
    <row r="223" spans="1:3" s="28" customFormat="1" ht="15" customHeight="1">
      <c r="A223" s="90"/>
      <c r="B223" s="90"/>
      <c r="C223" s="90"/>
    </row>
    <row r="224" spans="1:3" s="28" customFormat="1" ht="15" customHeight="1">
      <c r="A224" s="90"/>
      <c r="B224" s="90"/>
      <c r="C224" s="90"/>
    </row>
    <row r="225" spans="1:3" s="28" customFormat="1" ht="15" customHeight="1">
      <c r="A225" s="90"/>
      <c r="B225" s="90"/>
      <c r="C225" s="90"/>
    </row>
    <row r="226" spans="1:3" s="28" customFormat="1" ht="15" customHeight="1">
      <c r="A226" s="90"/>
      <c r="B226" s="90"/>
      <c r="C226" s="90"/>
    </row>
    <row r="227" spans="1:3" s="28" customFormat="1" ht="15" customHeight="1">
      <c r="A227" s="90"/>
      <c r="B227" s="90"/>
      <c r="C227" s="90"/>
    </row>
    <row r="228" spans="1:3" s="28" customFormat="1" ht="15" customHeight="1">
      <c r="A228" s="90"/>
      <c r="B228" s="90"/>
      <c r="C228" s="90"/>
    </row>
    <row r="229" spans="1:3" s="28" customFormat="1" ht="15" customHeight="1">
      <c r="A229" s="90"/>
      <c r="B229" s="90"/>
      <c r="C229" s="90"/>
    </row>
    <row r="230" spans="1:3" s="28" customFormat="1" ht="15" customHeight="1">
      <c r="A230" s="90"/>
      <c r="B230" s="90"/>
      <c r="C230" s="90"/>
    </row>
    <row r="231" spans="1:3" s="28" customFormat="1" ht="15" customHeight="1">
      <c r="A231" s="90"/>
      <c r="B231" s="90"/>
      <c r="C231" s="90"/>
    </row>
    <row r="232" spans="1:3" s="28" customFormat="1" ht="15" customHeight="1">
      <c r="A232" s="90"/>
      <c r="B232" s="90"/>
      <c r="C232" s="90"/>
    </row>
    <row r="233" spans="1:3" s="28" customFormat="1" ht="15" customHeight="1">
      <c r="A233" s="90"/>
      <c r="B233" s="90"/>
      <c r="C233" s="90"/>
    </row>
    <row r="234" spans="1:3" s="28" customFormat="1" ht="15" customHeight="1">
      <c r="A234" s="90"/>
      <c r="B234" s="90"/>
      <c r="C234" s="90"/>
    </row>
    <row r="235" spans="1:3" s="28" customFormat="1" ht="15" customHeight="1">
      <c r="A235" s="90"/>
      <c r="B235" s="90"/>
      <c r="C235" s="90"/>
    </row>
    <row r="236" spans="1:3" s="28" customFormat="1" ht="15" customHeight="1">
      <c r="A236" s="90"/>
      <c r="B236" s="90"/>
      <c r="C236" s="90"/>
    </row>
    <row r="237" spans="1:3" s="28" customFormat="1" ht="15" customHeight="1">
      <c r="A237" s="90"/>
      <c r="B237" s="90"/>
      <c r="C237" s="90"/>
    </row>
    <row r="238" spans="1:3" s="28" customFormat="1" ht="15" customHeight="1">
      <c r="A238" s="90"/>
      <c r="B238" s="90"/>
      <c r="C238" s="90"/>
    </row>
    <row r="239" spans="1:3" s="28" customFormat="1" ht="15" customHeight="1">
      <c r="A239" s="90"/>
      <c r="B239" s="90"/>
      <c r="C239" s="90"/>
    </row>
    <row r="240" spans="1:3" s="28" customFormat="1" ht="15" customHeight="1">
      <c r="A240" s="90"/>
      <c r="B240" s="90"/>
      <c r="C240" s="90"/>
    </row>
    <row r="241" spans="1:3" s="28" customFormat="1" ht="15" customHeight="1">
      <c r="A241" s="90"/>
      <c r="B241" s="90"/>
      <c r="C241" s="90"/>
    </row>
    <row r="242" spans="1:3" s="28" customFormat="1" ht="15" customHeight="1">
      <c r="A242" s="90"/>
      <c r="B242" s="90"/>
      <c r="C242" s="90"/>
    </row>
    <row r="243" spans="1:3" s="28" customFormat="1" ht="15" customHeight="1">
      <c r="A243" s="90"/>
      <c r="B243" s="90"/>
      <c r="C243" s="90"/>
    </row>
    <row r="244" spans="1:3" s="28" customFormat="1" ht="15" customHeight="1">
      <c r="A244" s="90"/>
      <c r="B244" s="90"/>
      <c r="C244" s="90"/>
    </row>
    <row r="245" spans="1:3" s="28" customFormat="1" ht="15" customHeight="1">
      <c r="A245" s="90"/>
      <c r="B245" s="90"/>
      <c r="C245" s="90"/>
    </row>
    <row r="246" spans="1:3" s="28" customFormat="1" ht="15" customHeight="1">
      <c r="A246" s="90"/>
      <c r="B246" s="90"/>
      <c r="C246" s="90"/>
    </row>
    <row r="247" spans="1:3" s="28" customFormat="1" ht="15" customHeight="1">
      <c r="A247" s="90"/>
      <c r="B247" s="90"/>
      <c r="C247" s="90"/>
    </row>
    <row r="248" spans="1:3" s="28" customFormat="1" ht="15" customHeight="1">
      <c r="A248" s="90"/>
      <c r="B248" s="90"/>
      <c r="C248" s="90"/>
    </row>
    <row r="249" spans="1:3" s="28" customFormat="1" ht="15" customHeight="1">
      <c r="A249" s="90"/>
      <c r="B249" s="90"/>
      <c r="C249" s="90"/>
    </row>
    <row r="250" spans="1:3" s="28" customFormat="1" ht="15" customHeight="1">
      <c r="A250" s="90"/>
      <c r="B250" s="90"/>
      <c r="C250" s="90"/>
    </row>
    <row r="251" spans="1:3" s="28" customFormat="1" ht="15" customHeight="1">
      <c r="A251" s="90"/>
      <c r="B251" s="90"/>
      <c r="C251" s="90"/>
    </row>
    <row r="252" spans="1:3" s="28" customFormat="1" ht="15" customHeight="1">
      <c r="A252" s="90"/>
      <c r="B252" s="90"/>
      <c r="C252" s="90"/>
    </row>
    <row r="253" spans="1:3" s="28" customFormat="1" ht="15" customHeight="1">
      <c r="A253" s="90"/>
      <c r="B253" s="90"/>
      <c r="C253" s="90"/>
    </row>
    <row r="254" spans="1:3" s="28" customFormat="1" ht="15" customHeight="1">
      <c r="A254" s="90"/>
      <c r="B254" s="90"/>
      <c r="C254" s="90"/>
    </row>
    <row r="255" spans="1:3" s="28" customFormat="1" ht="15" customHeight="1">
      <c r="A255" s="90"/>
      <c r="B255" s="90"/>
      <c r="C255" s="90"/>
    </row>
    <row r="256" spans="1:3" s="28" customFormat="1" ht="15" customHeight="1">
      <c r="A256" s="90"/>
      <c r="B256" s="90"/>
      <c r="C256" s="90"/>
    </row>
    <row r="257" spans="1:3" s="28" customFormat="1" ht="15" customHeight="1">
      <c r="A257" s="90"/>
      <c r="B257" s="90"/>
      <c r="C257" s="90"/>
    </row>
    <row r="258" spans="1:3" s="28" customFormat="1" ht="15" customHeight="1">
      <c r="A258" s="90"/>
      <c r="B258" s="90"/>
      <c r="C258" s="90"/>
    </row>
    <row r="259" spans="1:3" s="28" customFormat="1" ht="15" customHeight="1">
      <c r="A259" s="90"/>
      <c r="B259" s="90"/>
      <c r="C259" s="90"/>
    </row>
    <row r="260" spans="1:3" s="28" customFormat="1" ht="15" customHeight="1">
      <c r="A260" s="90"/>
      <c r="B260" s="90"/>
      <c r="C260" s="90"/>
    </row>
    <row r="261" spans="1:3" s="28" customFormat="1" ht="15" customHeight="1">
      <c r="A261" s="90"/>
      <c r="B261" s="90"/>
      <c r="C261" s="90"/>
    </row>
    <row r="262" spans="1:3" s="28" customFormat="1" ht="15" customHeight="1">
      <c r="A262" s="90"/>
      <c r="B262" s="90"/>
      <c r="C262" s="90"/>
    </row>
    <row r="263" spans="1:3" s="28" customFormat="1" ht="15" customHeight="1">
      <c r="A263" s="90"/>
      <c r="B263" s="90"/>
      <c r="C263" s="90"/>
    </row>
    <row r="264" spans="1:3" s="28" customFormat="1" ht="15" customHeight="1">
      <c r="A264" s="90"/>
      <c r="B264" s="90"/>
      <c r="C264" s="90"/>
    </row>
    <row r="265" spans="1:3" s="28" customFormat="1" ht="15" customHeight="1">
      <c r="A265" s="90"/>
      <c r="B265" s="90"/>
      <c r="C265" s="90"/>
    </row>
    <row r="266" spans="1:3" s="28" customFormat="1" ht="15" customHeight="1">
      <c r="A266" s="90"/>
      <c r="B266" s="90"/>
      <c r="C266" s="90"/>
    </row>
    <row r="267" spans="1:3" s="28" customFormat="1" ht="15" customHeight="1">
      <c r="A267" s="90"/>
      <c r="B267" s="90"/>
      <c r="C267" s="90"/>
    </row>
    <row r="268" spans="1:3" s="28" customFormat="1" ht="15" customHeight="1">
      <c r="A268" s="90"/>
      <c r="B268" s="90"/>
      <c r="C268" s="90"/>
    </row>
    <row r="269" spans="1:3" s="28" customFormat="1" ht="15" customHeight="1">
      <c r="A269" s="90"/>
      <c r="B269" s="90"/>
      <c r="C269" s="90"/>
    </row>
    <row r="270" spans="1:3" s="28" customFormat="1" ht="15" customHeight="1">
      <c r="A270" s="90"/>
      <c r="B270" s="90"/>
      <c r="C270" s="90"/>
    </row>
    <row r="271" spans="1:3" s="28" customFormat="1" ht="15" customHeight="1">
      <c r="A271" s="90"/>
      <c r="B271" s="90"/>
      <c r="C271" s="90"/>
    </row>
    <row r="272" spans="1:3" s="28" customFormat="1" ht="15" customHeight="1">
      <c r="A272" s="90"/>
      <c r="B272" s="90"/>
      <c r="C272" s="90"/>
    </row>
    <row r="273" spans="1:8" s="28" customFormat="1" ht="15" customHeight="1">
      <c r="A273" s="90"/>
      <c r="B273" s="90"/>
      <c r="C273" s="90"/>
    </row>
    <row r="274" spans="1:8" s="28" customFormat="1" ht="15" customHeight="1">
      <c r="A274" s="90"/>
      <c r="B274" s="90"/>
      <c r="C274" s="90"/>
    </row>
    <row r="275" spans="1:8" s="28" customFormat="1" ht="15" customHeight="1">
      <c r="A275" s="90"/>
      <c r="B275" s="90"/>
      <c r="C275" s="90"/>
    </row>
    <row r="276" spans="1:8" s="28" customFormat="1" ht="15" customHeight="1">
      <c r="A276" s="90"/>
      <c r="B276" s="90"/>
      <c r="C276" s="90"/>
    </row>
    <row r="277" spans="1:8" s="28" customFormat="1" ht="15" customHeight="1">
      <c r="A277" s="90"/>
      <c r="B277" s="90"/>
      <c r="C277" s="90"/>
    </row>
    <row r="278" spans="1:8" s="28" customFormat="1" ht="15" customHeight="1">
      <c r="A278" s="90"/>
      <c r="B278" s="90"/>
      <c r="C278" s="90"/>
    </row>
    <row r="279" spans="1:8" s="28" customFormat="1" ht="15" customHeight="1">
      <c r="A279" s="90"/>
      <c r="B279" s="90"/>
      <c r="C279" s="90"/>
    </row>
    <row r="280" spans="1:8" s="28" customFormat="1" ht="15" customHeight="1">
      <c r="A280" s="90"/>
      <c r="B280" s="90"/>
      <c r="C280" s="90"/>
    </row>
    <row r="281" spans="1:8" s="28" customFormat="1" ht="15" customHeight="1">
      <c r="A281" s="90"/>
      <c r="B281" s="90"/>
      <c r="C281" s="90"/>
    </row>
    <row r="282" spans="1:8" s="28" customFormat="1" ht="15" customHeight="1">
      <c r="A282" s="90"/>
      <c r="B282" s="90"/>
      <c r="C282" s="90"/>
    </row>
    <row r="283" spans="1:8" s="28" customFormat="1" ht="15" customHeight="1">
      <c r="A283" s="90"/>
      <c r="B283" s="90"/>
      <c r="C283" s="90"/>
    </row>
    <row r="284" spans="1:8" s="28" customFormat="1" ht="15" customHeight="1">
      <c r="A284" s="90"/>
      <c r="B284" s="90"/>
      <c r="C284" s="90"/>
    </row>
    <row r="285" spans="1:8" s="28" customFormat="1" ht="15" customHeight="1">
      <c r="A285" s="90"/>
      <c r="B285" s="90"/>
      <c r="C285" s="90"/>
    </row>
    <row r="286" spans="1:8" s="28" customFormat="1" ht="15" customHeight="1">
      <c r="A286" s="90"/>
      <c r="B286" s="90"/>
      <c r="C286" s="90"/>
    </row>
    <row r="287" spans="1:8" s="28" customFormat="1" ht="15" customHeight="1">
      <c r="A287" s="90"/>
      <c r="B287" s="90"/>
      <c r="C287" s="90"/>
    </row>
    <row r="288" spans="1:8" ht="15" customHeight="1">
      <c r="E288" s="28"/>
      <c r="F288" s="28"/>
      <c r="G288" s="28"/>
      <c r="H288" s="28"/>
    </row>
    <row r="289" spans="5:8" ht="15" customHeight="1">
      <c r="E289" s="28"/>
      <c r="F289" s="28"/>
      <c r="G289" s="28"/>
      <c r="H289" s="28"/>
    </row>
  </sheetData>
  <mergeCells count="4">
    <mergeCell ref="B42:B45"/>
    <mergeCell ref="E5:F5"/>
    <mergeCell ref="G5:H5"/>
    <mergeCell ref="B11:B1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1E5F-203F-4F04-8EA1-B1679CED8457}">
  <dimension ref="A1:CJ72"/>
  <sheetViews>
    <sheetView topLeftCell="A11" workbookViewId="0">
      <selection activeCell="H19" sqref="H19"/>
    </sheetView>
  </sheetViews>
  <sheetFormatPr baseColWidth="10" defaultColWidth="13.69140625" defaultRowHeight="15" customHeight="1"/>
  <cols>
    <col min="1" max="1" width="2.69140625" style="113" customWidth="1"/>
    <col min="2" max="2" width="52.69140625" style="113" customWidth="1"/>
    <col min="3" max="3" width="4.4609375" style="113" customWidth="1"/>
    <col min="4" max="4" width="4.69140625" style="29" customWidth="1"/>
    <col min="5" max="5" width="23.84375" style="29" bestFit="1" customWidth="1"/>
    <col min="6" max="6" width="14.84375" style="29" bestFit="1" customWidth="1"/>
    <col min="7" max="88" width="12" style="29" customWidth="1"/>
    <col min="89" max="16384" width="13.69140625" style="29"/>
  </cols>
  <sheetData>
    <row r="1" spans="1:88" ht="16.75" customHeight="1">
      <c r="A1" s="73"/>
      <c r="B1" s="74"/>
      <c r="C1" s="75"/>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row>
    <row r="2" spans="1:88" ht="33.549999999999997" customHeight="1">
      <c r="A2" s="76"/>
      <c r="B2" s="77"/>
      <c r="C2" s="78"/>
      <c r="D2" s="31"/>
      <c r="E2" s="146"/>
      <c r="H2" s="32"/>
      <c r="I2" s="32"/>
      <c r="J2" s="33"/>
      <c r="K2" s="31"/>
      <c r="L2" s="31"/>
      <c r="M2" s="31"/>
      <c r="N2" s="32"/>
      <c r="O2" s="31"/>
      <c r="P2" s="31"/>
      <c r="Q2" s="31"/>
      <c r="R2" s="31"/>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row>
    <row r="3" spans="1:88" ht="15.45">
      <c r="A3" s="79"/>
      <c r="B3" s="80"/>
      <c r="C3" s="81"/>
      <c r="D3" s="35"/>
      <c r="E3" s="36"/>
      <c r="F3" s="36"/>
      <c r="G3" s="36"/>
      <c r="H3" s="37"/>
      <c r="I3" s="36"/>
      <c r="J3" s="38"/>
      <c r="M3" s="32"/>
      <c r="N3" s="32"/>
      <c r="O3" s="35"/>
      <c r="P3" s="35"/>
      <c r="Q3" s="35"/>
      <c r="R3" s="39"/>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row>
    <row r="4" spans="1:88" ht="38.5" customHeight="1">
      <c r="A4" s="82"/>
      <c r="B4" s="83" t="s">
        <v>9</v>
      </c>
      <c r="C4" s="81"/>
      <c r="D4" s="35"/>
      <c r="E4" s="69" t="s">
        <v>24</v>
      </c>
      <c r="F4" s="70"/>
      <c r="H4" s="71" t="s">
        <v>6</v>
      </c>
      <c r="I4" s="63" t="s">
        <v>14</v>
      </c>
      <c r="J4" s="130" t="s">
        <v>10</v>
      </c>
      <c r="K4" s="130"/>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row>
    <row r="5" spans="1:88" ht="17.600000000000001">
      <c r="A5" s="84"/>
      <c r="B5" s="85"/>
      <c r="C5" s="86"/>
      <c r="D5" s="40"/>
      <c r="E5" s="40"/>
      <c r="F5" s="30"/>
      <c r="G5" s="41"/>
      <c r="H5" s="40"/>
      <c r="I5" s="30"/>
      <c r="J5" s="41"/>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row>
    <row r="6" spans="1:88" ht="20.6">
      <c r="A6" s="87"/>
      <c r="B6" s="169" t="s">
        <v>25</v>
      </c>
      <c r="C6" s="88"/>
      <c r="D6" s="43"/>
      <c r="E6" s="72" t="s">
        <v>11</v>
      </c>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row>
    <row r="7" spans="1:88" ht="17.25" customHeight="1">
      <c r="A7" s="89"/>
      <c r="B7" s="169"/>
      <c r="C7" s="89"/>
      <c r="D7" s="44"/>
      <c r="E7" s="62"/>
      <c r="F7" s="62"/>
      <c r="G7" s="62"/>
      <c r="H7" s="62"/>
      <c r="I7" s="62"/>
      <c r="J7" s="62"/>
      <c r="K7" s="62"/>
      <c r="L7" s="62"/>
      <c r="M7" s="62"/>
      <c r="N7" s="62"/>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row>
    <row r="8" spans="1:88" s="58" customFormat="1" ht="17.25" customHeight="1">
      <c r="A8" s="90"/>
      <c r="B8" s="169"/>
      <c r="C8" s="90"/>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row>
    <row r="9" spans="1:88" s="58" customFormat="1" ht="17.25" customHeight="1">
      <c r="A9" s="90"/>
      <c r="B9" s="169"/>
      <c r="C9" s="90"/>
      <c r="E9" s="45" t="s">
        <v>12</v>
      </c>
      <c r="F9" s="129" t="s">
        <v>15</v>
      </c>
      <c r="G9" s="46"/>
      <c r="H9" s="45" t="s">
        <v>51</v>
      </c>
      <c r="I9" s="47"/>
      <c r="J9" s="47"/>
      <c r="K9" s="47"/>
      <c r="L9" s="47"/>
      <c r="M9" s="47"/>
      <c r="N9" s="47"/>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row>
    <row r="10" spans="1:88" s="58" customFormat="1" ht="17.25" customHeight="1">
      <c r="A10" s="87"/>
      <c r="B10" s="169"/>
      <c r="C10" s="122"/>
      <c r="E10" s="67" t="s">
        <v>19</v>
      </c>
      <c r="F10" s="68" t="s">
        <v>20</v>
      </c>
      <c r="G10" s="51"/>
      <c r="H10" s="45" t="s">
        <v>39</v>
      </c>
      <c r="I10" s="50"/>
      <c r="J10" s="50"/>
      <c r="K10" s="50"/>
      <c r="L10" s="50"/>
      <c r="M10" s="50"/>
      <c r="N10" s="50"/>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row>
    <row r="11" spans="1:88" s="58" customFormat="1" ht="17.25" customHeight="1">
      <c r="A11" s="123"/>
      <c r="B11" s="169"/>
      <c r="C11" s="124"/>
      <c r="D11" s="65"/>
      <c r="E11" s="48" t="s">
        <v>13</v>
      </c>
      <c r="F11" s="49" t="s">
        <v>16</v>
      </c>
      <c r="G11" s="48"/>
      <c r="H11" s="48" t="s">
        <v>40</v>
      </c>
      <c r="I11" s="50"/>
      <c r="J11" s="50"/>
      <c r="K11" s="50"/>
      <c r="L11" s="50"/>
      <c r="M11" s="50"/>
      <c r="N11" s="50"/>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row>
    <row r="12" spans="1:88" s="58" customFormat="1" ht="17.25" customHeight="1">
      <c r="A12" s="89"/>
      <c r="B12" s="169"/>
      <c r="C12" s="89"/>
      <c r="D12" s="42"/>
      <c r="E12" s="48"/>
      <c r="F12" s="49"/>
      <c r="G12" s="48"/>
      <c r="H12" s="48"/>
      <c r="I12" s="43"/>
      <c r="J12" s="43"/>
      <c r="K12" s="43"/>
      <c r="L12" s="43"/>
      <c r="M12" s="43"/>
      <c r="N12" s="43"/>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row>
    <row r="13" spans="1:88" s="58" customFormat="1" ht="17.25" customHeight="1">
      <c r="A13" s="125"/>
      <c r="B13" s="126"/>
      <c r="C13" s="92"/>
      <c r="D13" s="59"/>
      <c r="E13" s="60" t="s">
        <v>17</v>
      </c>
      <c r="F13" s="59"/>
      <c r="G13" s="59"/>
      <c r="H13" s="59"/>
      <c r="I13" s="59"/>
      <c r="J13" s="59"/>
      <c r="K13" s="59"/>
      <c r="L13" s="59"/>
      <c r="M13" s="59"/>
      <c r="N13" s="59"/>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row>
    <row r="14" spans="1:88" s="58" customFormat="1" ht="17.25" customHeight="1">
      <c r="A14" s="125"/>
      <c r="B14" s="127" t="s">
        <v>8</v>
      </c>
      <c r="C14" s="92"/>
      <c r="D14" s="44"/>
      <c r="E14" s="62"/>
      <c r="F14" s="62"/>
      <c r="G14" s="62"/>
      <c r="H14" s="62"/>
      <c r="I14" s="62"/>
      <c r="J14" s="62"/>
      <c r="K14" s="62"/>
      <c r="L14" s="62"/>
      <c r="M14" s="62"/>
      <c r="N14" s="62"/>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row>
    <row r="15" spans="1:88" s="58" customFormat="1" ht="17.25" customHeight="1">
      <c r="A15" s="125"/>
      <c r="B15" s="170" t="s">
        <v>21</v>
      </c>
      <c r="C15" s="92"/>
      <c r="D15" s="52"/>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row>
    <row r="16" spans="1:88" s="58" customFormat="1" ht="17.25" customHeight="1">
      <c r="A16" s="92"/>
      <c r="B16" s="170"/>
      <c r="C16" s="92"/>
      <c r="D16" s="52"/>
      <c r="E16" s="145" t="s">
        <v>18</v>
      </c>
      <c r="H16" s="53" t="s">
        <v>7</v>
      </c>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row>
    <row r="17" spans="1:88" s="58" customFormat="1" ht="17.25" customHeight="1">
      <c r="A17" s="93"/>
      <c r="B17" s="170"/>
      <c r="C17" s="95"/>
      <c r="D17" s="52"/>
      <c r="E17" s="145" t="s">
        <v>22</v>
      </c>
      <c r="H17" s="64" t="s">
        <v>23</v>
      </c>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row>
    <row r="18" spans="1:88" s="58" customFormat="1" ht="17.25" customHeight="1">
      <c r="A18" s="128"/>
      <c r="B18" s="170"/>
      <c r="C18" s="96"/>
      <c r="D18" s="52"/>
      <c r="E18" s="145" t="s">
        <v>41</v>
      </c>
      <c r="H18" s="53" t="s">
        <v>52</v>
      </c>
      <c r="I18" s="160"/>
      <c r="J18" s="160"/>
      <c r="K18" s="160"/>
      <c r="L18" s="160"/>
      <c r="M18" s="160"/>
      <c r="N18" s="160"/>
      <c r="O18" s="160"/>
      <c r="P18" s="160"/>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row>
    <row r="19" spans="1:88" s="58" customFormat="1" ht="17.25" customHeight="1">
      <c r="A19" s="91"/>
      <c r="B19" s="170"/>
      <c r="C19" s="92"/>
      <c r="D19" s="54"/>
      <c r="E19" s="53"/>
      <c r="H19" s="53" t="s">
        <v>55</v>
      </c>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row>
    <row r="20" spans="1:88" s="58" customFormat="1" ht="17.25" customHeight="1">
      <c r="A20" s="91"/>
      <c r="B20" s="170"/>
      <c r="C20" s="92"/>
      <c r="D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row>
    <row r="21" spans="1:88" s="58" customFormat="1" ht="17.25" customHeight="1">
      <c r="A21" s="93"/>
      <c r="B21" s="170"/>
      <c r="C21" s="95"/>
      <c r="D21" s="52"/>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row>
    <row r="22" spans="1:88" s="58" customFormat="1" ht="17.25" customHeight="1">
      <c r="A22" s="93"/>
      <c r="B22" s="170"/>
      <c r="C22" s="95"/>
      <c r="D22" s="52"/>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row>
    <row r="23" spans="1:88" s="58" customFormat="1" ht="17.25" customHeight="1">
      <c r="A23" s="91"/>
      <c r="B23" s="170"/>
      <c r="C23" s="96"/>
      <c r="D23" s="54"/>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row>
    <row r="24" spans="1:88" s="58" customFormat="1" ht="17.25" customHeight="1">
      <c r="A24" s="91"/>
      <c r="B24" s="94"/>
      <c r="C24" s="96"/>
      <c r="D24" s="54"/>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row>
    <row r="25" spans="1:88" s="58" customFormat="1" ht="17.25" customHeight="1">
      <c r="A25" s="91"/>
      <c r="B25" s="94"/>
      <c r="C25" s="92"/>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row>
    <row r="26" spans="1:88" s="58" customFormat="1" ht="17.25" customHeight="1">
      <c r="A26" s="91"/>
      <c r="B26" s="94"/>
      <c r="C26" s="92"/>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row>
    <row r="27" spans="1:88" s="58" customFormat="1" ht="17.25" customHeight="1">
      <c r="A27" s="91"/>
      <c r="B27" s="94"/>
      <c r="C27" s="92"/>
      <c r="D27" s="52"/>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row>
    <row r="28" spans="1:88" s="58" customFormat="1" ht="17.25" customHeight="1">
      <c r="A28" s="97"/>
      <c r="B28" s="98"/>
      <c r="C28" s="92"/>
      <c r="D28" s="52"/>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row>
    <row r="29" spans="1:88" s="58" customFormat="1" ht="17.25" customHeight="1">
      <c r="A29" s="99"/>
      <c r="B29" s="100"/>
      <c r="C29" s="92"/>
      <c r="D29" s="52"/>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row>
    <row r="30" spans="1:88" s="58" customFormat="1" ht="17.25" customHeight="1">
      <c r="A30" s="101"/>
      <c r="B30" s="102"/>
      <c r="C30" s="92"/>
      <c r="D30" s="52"/>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row>
    <row r="31" spans="1:88" s="58" customFormat="1" ht="17.25" customHeight="1">
      <c r="A31" s="103"/>
      <c r="B31" s="104"/>
      <c r="C31" s="92"/>
      <c r="D31" s="52"/>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row>
    <row r="32" spans="1:88" s="58" customFormat="1" ht="17.25" customHeight="1">
      <c r="A32" s="75"/>
      <c r="B32" s="105"/>
      <c r="C32" s="106"/>
      <c r="D32" s="52"/>
      <c r="E32" s="53"/>
      <c r="F32" s="53"/>
      <c r="G32" s="53"/>
      <c r="H32" s="53"/>
      <c r="I32" s="53"/>
      <c r="J32" s="53"/>
      <c r="K32" s="53"/>
      <c r="L32" s="53"/>
      <c r="M32" s="53"/>
      <c r="N32" s="53"/>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row>
    <row r="33" spans="1:88" s="58" customFormat="1" ht="17.25" customHeight="1">
      <c r="A33" s="89"/>
      <c r="B33" s="107"/>
      <c r="C33" s="108"/>
      <c r="D33" s="52"/>
      <c r="E33" s="53"/>
      <c r="F33" s="53"/>
      <c r="G33" s="53"/>
      <c r="H33" s="53"/>
      <c r="I33" s="53"/>
      <c r="J33" s="53"/>
      <c r="K33" s="53"/>
      <c r="L33" s="53"/>
      <c r="M33" s="53"/>
      <c r="N33" s="53"/>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row>
    <row r="34" spans="1:88" s="58" customFormat="1" ht="17.25" customHeight="1">
      <c r="A34" s="109"/>
      <c r="B34" s="110"/>
      <c r="C34" s="110"/>
      <c r="D34" s="55"/>
      <c r="E34" s="56"/>
      <c r="F34" s="56"/>
      <c r="G34" s="56"/>
      <c r="H34" s="56"/>
      <c r="I34" s="56"/>
      <c r="J34" s="56"/>
      <c r="K34" s="56"/>
      <c r="L34" s="56"/>
      <c r="M34" s="56"/>
      <c r="N34" s="56"/>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row>
    <row r="35" spans="1:88" s="58" customFormat="1" ht="17.25" customHeight="1">
      <c r="A35" s="89"/>
      <c r="B35" s="107"/>
      <c r="C35" s="108"/>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row>
    <row r="36" spans="1:88" s="58" customFormat="1" ht="17.25" customHeight="1">
      <c r="A36" s="168"/>
      <c r="B36" s="112"/>
      <c r="C36" s="96"/>
      <c r="D36" s="61"/>
      <c r="E36" s="61"/>
      <c r="F36" s="61"/>
      <c r="G36" s="61"/>
      <c r="H36" s="61"/>
      <c r="I36" s="61"/>
      <c r="J36" s="61"/>
      <c r="K36" s="61"/>
      <c r="L36" s="61"/>
      <c r="M36" s="61"/>
      <c r="N36" s="61"/>
    </row>
    <row r="37" spans="1:88" s="58" customFormat="1" ht="17.25" customHeight="1">
      <c r="A37" s="167"/>
      <c r="B37" s="107"/>
      <c r="C37" s="96"/>
      <c r="D37" s="57"/>
      <c r="E37" s="57"/>
      <c r="F37" s="57"/>
      <c r="G37" s="57"/>
      <c r="H37" s="57"/>
      <c r="I37" s="57"/>
      <c r="J37" s="57"/>
      <c r="K37" s="57"/>
      <c r="L37" s="57"/>
      <c r="M37" s="57"/>
      <c r="N37" s="57"/>
    </row>
    <row r="38" spans="1:88" s="58" customFormat="1" ht="17.25" customHeight="1">
      <c r="A38" s="167"/>
      <c r="B38" s="107"/>
      <c r="C38" s="96"/>
      <c r="D38" s="53"/>
      <c r="E38" s="53"/>
      <c r="F38" s="53"/>
      <c r="G38" s="53"/>
      <c r="H38" s="53"/>
      <c r="I38" s="53"/>
      <c r="J38" s="53"/>
      <c r="K38" s="53"/>
      <c r="L38" s="53"/>
      <c r="M38" s="53"/>
      <c r="N38" s="53"/>
    </row>
    <row r="39" spans="1:88" s="58" customFormat="1" ht="17.25" customHeight="1">
      <c r="A39" s="167"/>
      <c r="B39" s="107"/>
      <c r="C39" s="96"/>
      <c r="D39" s="53"/>
      <c r="E39" s="53"/>
      <c r="F39" s="53"/>
      <c r="G39" s="53"/>
      <c r="H39" s="53"/>
      <c r="I39" s="53"/>
      <c r="J39" s="53"/>
      <c r="K39" s="53"/>
      <c r="L39" s="53"/>
      <c r="M39" s="53"/>
      <c r="N39" s="53"/>
    </row>
    <row r="40" spans="1:88" s="58" customFormat="1" ht="17.25" customHeight="1">
      <c r="A40" s="167"/>
      <c r="B40" s="107"/>
      <c r="C40" s="96"/>
      <c r="D40" s="53"/>
      <c r="E40" s="53"/>
      <c r="F40" s="53"/>
      <c r="G40" s="53"/>
      <c r="H40" s="53"/>
      <c r="I40" s="53"/>
      <c r="J40" s="53"/>
      <c r="K40" s="53"/>
      <c r="L40" s="53"/>
      <c r="M40" s="53"/>
      <c r="N40" s="53"/>
    </row>
    <row r="41" spans="1:88" s="58" customFormat="1" ht="17.25" customHeight="1">
      <c r="A41" s="167"/>
      <c r="B41" s="107"/>
      <c r="C41" s="96"/>
      <c r="D41" s="53"/>
      <c r="E41" s="53"/>
      <c r="F41" s="53"/>
      <c r="G41" s="53"/>
      <c r="H41" s="53"/>
      <c r="I41" s="53"/>
      <c r="J41" s="53"/>
      <c r="K41" s="53"/>
      <c r="L41" s="53"/>
      <c r="M41" s="53"/>
      <c r="N41" s="53"/>
    </row>
    <row r="42" spans="1:88" s="58" customFormat="1" ht="17.25" customHeight="1">
      <c r="A42" s="167"/>
      <c r="B42" s="107"/>
      <c r="C42" s="96"/>
      <c r="D42" s="53"/>
      <c r="E42" s="53"/>
      <c r="F42" s="53"/>
      <c r="G42" s="53"/>
      <c r="H42" s="53"/>
      <c r="I42" s="53"/>
      <c r="J42" s="53"/>
      <c r="K42" s="53"/>
      <c r="L42" s="53"/>
      <c r="M42" s="53"/>
      <c r="N42" s="53"/>
    </row>
    <row r="43" spans="1:88" s="58" customFormat="1" ht="17.25" customHeight="1">
      <c r="A43" s="167"/>
      <c r="B43" s="107"/>
      <c r="C43" s="96"/>
      <c r="D43" s="53"/>
      <c r="E43" s="53"/>
      <c r="F43" s="53"/>
      <c r="G43" s="53"/>
      <c r="H43" s="53"/>
      <c r="I43" s="53"/>
      <c r="J43" s="53"/>
      <c r="K43" s="53"/>
      <c r="L43" s="53"/>
      <c r="M43" s="53"/>
      <c r="N43" s="53"/>
    </row>
    <row r="44" spans="1:88" s="58" customFormat="1" ht="17.25" customHeight="1">
      <c r="A44" s="167"/>
      <c r="B44" s="107"/>
      <c r="C44" s="96"/>
      <c r="D44" s="53"/>
      <c r="E44" s="53"/>
      <c r="F44" s="53"/>
      <c r="G44" s="53"/>
      <c r="H44" s="53"/>
      <c r="I44" s="53"/>
      <c r="J44" s="53"/>
      <c r="K44" s="53"/>
      <c r="L44" s="53"/>
      <c r="M44" s="53"/>
      <c r="N44" s="53"/>
    </row>
    <row r="45" spans="1:88" s="58" customFormat="1" ht="17.25" customHeight="1">
      <c r="A45" s="89"/>
      <c r="B45" s="107"/>
      <c r="C45" s="96"/>
      <c r="D45" s="53"/>
      <c r="E45" s="53"/>
      <c r="F45" s="53"/>
      <c r="G45" s="53"/>
      <c r="H45" s="53"/>
      <c r="I45" s="53"/>
      <c r="J45" s="53"/>
      <c r="K45" s="53"/>
      <c r="L45" s="53"/>
      <c r="M45" s="53"/>
      <c r="N45" s="53"/>
    </row>
    <row r="46" spans="1:88" s="58" customFormat="1" ht="17.25" customHeight="1">
      <c r="A46" s="89"/>
      <c r="B46" s="107"/>
      <c r="C46" s="96"/>
      <c r="D46" s="53"/>
      <c r="E46" s="53"/>
      <c r="F46" s="53"/>
      <c r="G46" s="53"/>
      <c r="H46" s="53"/>
      <c r="I46" s="53"/>
      <c r="J46" s="53"/>
      <c r="K46" s="53"/>
      <c r="L46" s="53"/>
      <c r="M46" s="53"/>
      <c r="N46" s="53"/>
    </row>
    <row r="47" spans="1:88" s="58" customFormat="1" ht="17.25" customHeight="1">
      <c r="A47" s="89"/>
      <c r="B47" s="107"/>
      <c r="C47" s="96"/>
      <c r="D47" s="53"/>
      <c r="E47" s="53"/>
      <c r="F47" s="53"/>
      <c r="G47" s="53"/>
      <c r="H47" s="53"/>
      <c r="I47" s="53"/>
      <c r="J47" s="53"/>
      <c r="K47" s="53"/>
      <c r="L47" s="53"/>
      <c r="M47" s="53"/>
      <c r="N47" s="53"/>
    </row>
    <row r="48" spans="1:88" s="58" customFormat="1" ht="17.25" customHeight="1">
      <c r="A48" s="89"/>
      <c r="B48" s="107"/>
      <c r="C48" s="96"/>
      <c r="D48" s="53"/>
      <c r="E48" s="53"/>
      <c r="F48" s="53"/>
      <c r="G48" s="53"/>
      <c r="H48" s="53"/>
      <c r="I48" s="53"/>
      <c r="J48" s="53"/>
      <c r="K48" s="53"/>
      <c r="L48" s="53"/>
      <c r="M48" s="53"/>
      <c r="N48" s="53"/>
    </row>
    <row r="49" spans="1:88" s="58" customFormat="1" ht="17.25" customHeight="1">
      <c r="A49" s="89"/>
      <c r="B49" s="107"/>
      <c r="C49" s="96"/>
      <c r="D49" s="53"/>
      <c r="E49" s="53"/>
      <c r="F49" s="53"/>
      <c r="G49" s="53"/>
      <c r="H49" s="53"/>
      <c r="I49" s="53"/>
      <c r="J49" s="53"/>
      <c r="K49" s="53"/>
      <c r="L49" s="53"/>
      <c r="M49" s="53"/>
      <c r="N49" s="53"/>
    </row>
    <row r="50" spans="1:88" s="58" customFormat="1" ht="17.25" customHeight="1">
      <c r="A50" s="89"/>
      <c r="B50" s="107"/>
      <c r="C50" s="96"/>
      <c r="D50" s="53"/>
      <c r="E50" s="53"/>
      <c r="F50" s="53"/>
      <c r="G50" s="53"/>
      <c r="H50" s="53"/>
      <c r="I50" s="53"/>
      <c r="J50" s="53"/>
      <c r="K50" s="53"/>
      <c r="L50" s="53"/>
      <c r="M50" s="53"/>
      <c r="N50" s="53"/>
    </row>
    <row r="51" spans="1:88" s="58" customFormat="1" ht="17.25" customHeight="1">
      <c r="A51" s="89"/>
      <c r="B51" s="107"/>
      <c r="C51" s="96"/>
      <c r="D51" s="53"/>
      <c r="E51" s="53"/>
      <c r="F51" s="53"/>
      <c r="G51" s="53"/>
      <c r="H51" s="53"/>
      <c r="I51" s="53"/>
      <c r="J51" s="53"/>
      <c r="K51" s="53"/>
      <c r="L51" s="53"/>
      <c r="M51" s="53"/>
      <c r="N51" s="53"/>
    </row>
    <row r="52" spans="1:88" s="58" customFormat="1" ht="17.25" customHeight="1">
      <c r="A52" s="89"/>
      <c r="B52" s="107"/>
      <c r="C52" s="108"/>
      <c r="D52" s="53"/>
      <c r="E52" s="53"/>
      <c r="F52" s="53"/>
      <c r="G52" s="53"/>
      <c r="H52" s="53"/>
      <c r="I52" s="53"/>
      <c r="J52" s="53"/>
      <c r="K52" s="53"/>
      <c r="L52" s="53"/>
      <c r="M52" s="53"/>
      <c r="N52" s="53"/>
    </row>
    <row r="53" spans="1:88" s="58" customFormat="1" ht="17.25" customHeight="1">
      <c r="A53" s="89"/>
      <c r="B53" s="107"/>
      <c r="C53" s="108"/>
      <c r="D53" s="53"/>
      <c r="E53" s="53"/>
      <c r="F53" s="53"/>
      <c r="G53" s="53"/>
      <c r="H53" s="53"/>
      <c r="I53" s="53"/>
      <c r="J53" s="53"/>
      <c r="K53" s="53"/>
      <c r="L53" s="53"/>
      <c r="M53" s="53"/>
      <c r="N53" s="53"/>
    </row>
    <row r="54" spans="1:88" s="58" customFormat="1" ht="17.25" customHeight="1">
      <c r="A54" s="89"/>
      <c r="B54" s="107"/>
      <c r="C54" s="108"/>
      <c r="D54" s="57"/>
      <c r="E54" s="57"/>
      <c r="F54" s="57"/>
      <c r="G54" s="57"/>
      <c r="H54" s="57"/>
      <c r="I54" s="57"/>
      <c r="J54" s="57"/>
      <c r="K54" s="57"/>
      <c r="L54" s="57"/>
      <c r="M54" s="57"/>
      <c r="N54" s="57"/>
    </row>
    <row r="55" spans="1:88" s="58" customFormat="1" ht="17.25" customHeight="1">
      <c r="A55" s="89"/>
      <c r="B55" s="107"/>
      <c r="C55" s="108"/>
      <c r="D55" s="57"/>
      <c r="E55" s="57"/>
      <c r="F55" s="57"/>
      <c r="G55" s="57"/>
      <c r="H55" s="57"/>
      <c r="I55" s="57"/>
      <c r="J55" s="57"/>
      <c r="K55" s="57"/>
      <c r="L55" s="57"/>
      <c r="M55" s="57"/>
      <c r="N55" s="57"/>
    </row>
    <row r="56" spans="1:88" s="58" customFormat="1" ht="17.25" customHeight="1">
      <c r="A56" s="89"/>
      <c r="B56" s="107"/>
      <c r="C56" s="108"/>
      <c r="D56" s="57"/>
      <c r="E56" s="57"/>
      <c r="F56" s="57"/>
      <c r="G56" s="57"/>
      <c r="H56" s="57"/>
      <c r="I56" s="57"/>
      <c r="J56" s="57"/>
      <c r="K56" s="57"/>
      <c r="L56" s="57"/>
      <c r="M56" s="57"/>
      <c r="N56" s="57"/>
    </row>
    <row r="57" spans="1:88" s="58" customFormat="1" ht="17.25" customHeight="1">
      <c r="A57" s="89"/>
      <c r="B57" s="107"/>
      <c r="C57" s="108"/>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row>
    <row r="58" spans="1:88" s="58" customFormat="1" ht="17.25" customHeight="1">
      <c r="A58" s="89"/>
      <c r="B58" s="107"/>
      <c r="C58" s="108"/>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row>
    <row r="59" spans="1:88" s="58" customFormat="1" ht="17.25" customHeight="1">
      <c r="A59" s="89"/>
      <c r="B59" s="107"/>
      <c r="C59" s="108"/>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row>
    <row r="60" spans="1:88" s="58" customFormat="1" ht="17.25" customHeight="1">
      <c r="A60" s="89"/>
      <c r="B60" s="107"/>
      <c r="C60" s="108"/>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row>
    <row r="61" spans="1:88" s="58" customFormat="1" ht="17.25" customHeight="1">
      <c r="A61" s="89"/>
      <c r="B61" s="107"/>
      <c r="C61" s="108"/>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row>
    <row r="62" spans="1:88" s="58" customFormat="1" ht="17.25" customHeight="1">
      <c r="A62" s="89"/>
      <c r="B62" s="107"/>
      <c r="C62" s="108"/>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row>
    <row r="63" spans="1:88" s="58" customFormat="1" ht="17.25" customHeight="1">
      <c r="A63" s="89"/>
      <c r="B63" s="107"/>
      <c r="C63" s="108"/>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row>
    <row r="64" spans="1:88" s="58" customFormat="1" ht="17.25" customHeight="1">
      <c r="A64" s="89"/>
      <c r="B64" s="107"/>
      <c r="C64" s="108"/>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row>
    <row r="65" spans="1:88" s="58" customFormat="1" ht="17.25" customHeight="1">
      <c r="A65" s="89"/>
      <c r="B65" s="107"/>
      <c r="C65" s="108"/>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row>
    <row r="66" spans="1:88" ht="17.25" customHeight="1">
      <c r="A66" s="89"/>
      <c r="B66" s="107"/>
      <c r="C66" s="108"/>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row>
    <row r="67" spans="1:88" ht="17.25" customHeight="1">
      <c r="A67" s="89"/>
      <c r="B67" s="107"/>
      <c r="C67" s="108"/>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row>
    <row r="68" spans="1:88" ht="17.25" customHeight="1">
      <c r="A68" s="89"/>
      <c r="B68" s="107"/>
      <c r="C68" s="108"/>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row>
    <row r="69" spans="1:88" ht="18" customHeight="1">
      <c r="A69" s="89"/>
      <c r="B69" s="107"/>
      <c r="C69" s="108"/>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row>
    <row r="70" spans="1:88" ht="18" customHeight="1">
      <c r="A70" s="89"/>
      <c r="B70" s="107"/>
      <c r="C70" s="108"/>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row>
    <row r="71" spans="1:88" ht="18" customHeight="1">
      <c r="A71" s="89"/>
      <c r="B71" s="107"/>
      <c r="C71" s="108"/>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row>
    <row r="72" spans="1:88" ht="18" customHeight="1">
      <c r="A72" s="89"/>
      <c r="B72" s="107"/>
      <c r="C72" s="108"/>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row>
  </sheetData>
  <mergeCells count="3">
    <mergeCell ref="A36:A44"/>
    <mergeCell ref="B6:B12"/>
    <mergeCell ref="B15:B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893C6-B1DD-4DEF-8CA7-71412061E447}">
  <dimension ref="A1:M68"/>
  <sheetViews>
    <sheetView tabSelected="1" zoomScaleNormal="100" workbookViewId="0">
      <selection activeCell="E4" sqref="E4"/>
    </sheetView>
  </sheetViews>
  <sheetFormatPr baseColWidth="10" defaultColWidth="13.69140625" defaultRowHeight="15" customHeight="1"/>
  <cols>
    <col min="1" max="1" width="2.69140625" style="113" customWidth="1"/>
    <col min="2" max="2" width="52.69140625" style="113" customWidth="1"/>
    <col min="3" max="3" width="4.69140625" style="113" customWidth="1"/>
    <col min="4" max="4" width="4.4609375" style="29" customWidth="1"/>
    <col min="5" max="5" width="14.69140625" style="29" customWidth="1"/>
    <col min="6" max="6" width="4.69140625" style="29" customWidth="1"/>
    <col min="7" max="7" width="14.69140625" style="29" customWidth="1"/>
    <col min="8" max="8" width="4.69140625" style="29" customWidth="1"/>
    <col min="9" max="9" width="14.69140625" style="29" customWidth="1"/>
    <col min="10" max="10" width="4.69140625" style="29" customWidth="1"/>
    <col min="11" max="11" width="14.69140625" style="29" customWidth="1"/>
    <col min="12" max="16384" width="13.69140625" style="29"/>
  </cols>
  <sheetData>
    <row r="1" spans="1:13" ht="16.75" customHeight="1">
      <c r="A1" s="73"/>
      <c r="B1" s="74"/>
      <c r="C1" s="75"/>
      <c r="D1" s="30"/>
      <c r="E1" s="30"/>
      <c r="F1" s="30"/>
      <c r="G1" s="30"/>
      <c r="H1" s="30"/>
      <c r="I1" s="30"/>
      <c r="J1" s="30"/>
      <c r="K1" s="30"/>
    </row>
    <row r="2" spans="1:13" ht="33.549999999999997" customHeight="1">
      <c r="A2" s="76"/>
      <c r="B2" s="77"/>
      <c r="C2" s="78"/>
      <c r="D2" s="31"/>
    </row>
    <row r="3" spans="1:13" ht="15.45">
      <c r="A3" s="79"/>
      <c r="B3" s="80"/>
      <c r="C3" s="81"/>
      <c r="D3" s="35"/>
      <c r="E3" s="36"/>
      <c r="F3" s="36"/>
      <c r="G3" s="36"/>
      <c r="H3" s="36"/>
      <c r="I3" s="36"/>
      <c r="J3" s="36"/>
      <c r="K3" s="36"/>
    </row>
    <row r="4" spans="1:13" ht="38.5" customHeight="1">
      <c r="A4" s="82"/>
      <c r="B4" s="156" t="s">
        <v>26</v>
      </c>
      <c r="C4" s="81"/>
      <c r="D4" s="35"/>
      <c r="E4" s="63"/>
      <c r="F4" s="63"/>
      <c r="G4" s="63"/>
      <c r="H4" s="63"/>
      <c r="I4" s="63"/>
      <c r="J4" s="63"/>
      <c r="K4" s="63"/>
    </row>
    <row r="5" spans="1:13" ht="17.600000000000001">
      <c r="A5" s="84"/>
      <c r="B5" s="85"/>
      <c r="C5" s="86"/>
      <c r="D5" s="40"/>
      <c r="E5" s="151" t="s">
        <v>28</v>
      </c>
      <c r="F5" s="66"/>
      <c r="G5" s="151" t="s">
        <v>31</v>
      </c>
      <c r="H5" s="66"/>
      <c r="I5" s="151" t="s">
        <v>33</v>
      </c>
      <c r="J5" s="66"/>
      <c r="K5" s="151" t="s">
        <v>35</v>
      </c>
    </row>
    <row r="6" spans="1:13" ht="17.600000000000001">
      <c r="A6" s="84"/>
      <c r="B6" s="85"/>
      <c r="C6" s="86"/>
      <c r="D6" s="40"/>
      <c r="E6" s="150" t="s">
        <v>29</v>
      </c>
      <c r="F6" s="66"/>
      <c r="G6" s="150" t="s">
        <v>32</v>
      </c>
      <c r="H6" s="66"/>
      <c r="I6" s="150" t="s">
        <v>34</v>
      </c>
      <c r="J6" s="66"/>
      <c r="K6" s="151" t="s">
        <v>36</v>
      </c>
    </row>
    <row r="7" spans="1:13" ht="5.05" customHeight="1">
      <c r="A7" s="84"/>
      <c r="B7" s="85"/>
      <c r="C7" s="86"/>
      <c r="D7" s="40"/>
      <c r="E7" s="66"/>
      <c r="F7" s="66"/>
      <c r="G7" s="66"/>
      <c r="H7" s="66"/>
      <c r="I7" s="66"/>
      <c r="J7" s="66"/>
      <c r="K7" s="66"/>
    </row>
    <row r="8" spans="1:13" ht="17.25" customHeight="1">
      <c r="A8" s="89"/>
      <c r="B8" s="152" t="s">
        <v>50</v>
      </c>
      <c r="C8" s="89"/>
      <c r="D8" s="44"/>
      <c r="E8" s="62"/>
      <c r="F8" s="62"/>
      <c r="G8" s="62"/>
      <c r="H8" s="62"/>
      <c r="I8" s="62"/>
      <c r="J8" s="62"/>
      <c r="K8" s="62"/>
    </row>
    <row r="9" spans="1:13" ht="6" customHeight="1">
      <c r="A9" s="89"/>
      <c r="B9" s="107"/>
      <c r="C9" s="89"/>
      <c r="D9" s="44"/>
      <c r="E9" s="89"/>
      <c r="F9" s="44"/>
      <c r="G9" s="89"/>
      <c r="H9" s="44"/>
      <c r="I9" s="89"/>
      <c r="J9" s="44"/>
      <c r="K9" s="44"/>
    </row>
    <row r="10" spans="1:13" s="58" customFormat="1" ht="17.25" customHeight="1">
      <c r="A10" s="90"/>
      <c r="B10" s="90"/>
      <c r="C10" s="90"/>
    </row>
    <row r="11" spans="1:13" s="132" customFormat="1" ht="16.75">
      <c r="A11" s="131"/>
      <c r="B11" s="134" t="s">
        <v>27</v>
      </c>
      <c r="C11" s="131"/>
      <c r="E11" s="147">
        <v>40000</v>
      </c>
      <c r="F11" s="133"/>
      <c r="G11" s="147">
        <v>0</v>
      </c>
      <c r="H11" s="133"/>
      <c r="I11" s="147">
        <v>0</v>
      </c>
      <c r="J11" s="133"/>
      <c r="K11" s="153">
        <f>E11+G11+I11</f>
        <v>40000</v>
      </c>
    </row>
    <row r="12" spans="1:13" s="132" customFormat="1" ht="17.25" customHeight="1">
      <c r="A12" s="131"/>
      <c r="B12" s="131"/>
      <c r="C12" s="131"/>
      <c r="E12" s="133"/>
      <c r="F12" s="133"/>
      <c r="G12" s="133"/>
      <c r="H12" s="133"/>
      <c r="I12" s="133"/>
      <c r="J12" s="133"/>
      <c r="K12" s="133"/>
    </row>
    <row r="13" spans="1:13" s="132" customFormat="1" ht="17.25" customHeight="1">
      <c r="A13" s="131"/>
      <c r="B13" s="134" t="s">
        <v>46</v>
      </c>
      <c r="C13" s="131"/>
      <c r="E13" s="148">
        <v>1600</v>
      </c>
      <c r="F13" s="133"/>
      <c r="G13" s="148">
        <v>0</v>
      </c>
      <c r="H13" s="133"/>
      <c r="I13" s="148">
        <v>0</v>
      </c>
      <c r="J13" s="133"/>
      <c r="K13" s="154">
        <f>IF(E13+G13+I13&gt;2000,"¿SEGURO QUE TRABAJARÁS MÁS DE 2.000 horas?", E13+G13+I13)</f>
        <v>1600</v>
      </c>
    </row>
    <row r="14" spans="1:13" s="132" customFormat="1" ht="17.25" customHeight="1">
      <c r="A14" s="131"/>
      <c r="B14" s="131"/>
      <c r="C14" s="131"/>
      <c r="E14" s="133"/>
      <c r="F14" s="133"/>
      <c r="G14" s="133"/>
      <c r="H14" s="133"/>
      <c r="I14" s="133"/>
      <c r="J14" s="133"/>
      <c r="K14" s="133"/>
    </row>
    <row r="15" spans="1:13" s="132" customFormat="1" ht="17.25" customHeight="1">
      <c r="A15" s="131"/>
      <c r="B15" s="134" t="s">
        <v>30</v>
      </c>
      <c r="C15" s="131"/>
      <c r="E15" s="149">
        <v>0.5</v>
      </c>
      <c r="F15" s="133"/>
      <c r="G15" s="149">
        <v>0</v>
      </c>
      <c r="H15" s="133"/>
      <c r="I15" s="149">
        <v>0</v>
      </c>
      <c r="J15" s="133"/>
      <c r="K15" s="155">
        <f>(E15*E13+G15*G13+I15*I13)/(E13+G13+I13)</f>
        <v>0.5</v>
      </c>
      <c r="M15" s="161"/>
    </row>
    <row r="16" spans="1:13" s="132" customFormat="1" ht="17.25" customHeight="1">
      <c r="A16" s="131"/>
      <c r="B16" s="131"/>
      <c r="C16" s="131"/>
      <c r="E16" s="133"/>
      <c r="F16" s="133"/>
      <c r="G16" s="133"/>
      <c r="H16" s="133"/>
      <c r="I16" s="133"/>
      <c r="J16" s="133"/>
      <c r="K16" s="133"/>
    </row>
    <row r="17" spans="1:11" s="132" customFormat="1" ht="17.25" customHeight="1">
      <c r="A17" s="131"/>
      <c r="B17" s="131"/>
      <c r="C17" s="131"/>
      <c r="E17" s="133"/>
      <c r="F17" s="133"/>
      <c r="G17" s="133"/>
      <c r="H17" s="133"/>
      <c r="I17" s="133"/>
      <c r="J17" s="133"/>
      <c r="K17" s="133"/>
    </row>
    <row r="18" spans="1:11" ht="17.25" customHeight="1">
      <c r="A18" s="89"/>
      <c r="B18" s="152" t="s">
        <v>54</v>
      </c>
      <c r="C18" s="89"/>
      <c r="D18" s="44"/>
      <c r="E18" s="62"/>
      <c r="F18" s="62"/>
      <c r="G18" s="62"/>
      <c r="H18" s="62"/>
      <c r="I18" s="62"/>
      <c r="J18" s="62"/>
      <c r="K18" s="62"/>
    </row>
    <row r="19" spans="1:11" ht="5.05" customHeight="1">
      <c r="A19" s="89"/>
      <c r="B19" s="107"/>
      <c r="C19" s="89"/>
      <c r="D19" s="44"/>
      <c r="E19" s="44"/>
      <c r="F19" s="44"/>
      <c r="G19" s="44"/>
      <c r="H19" s="44"/>
      <c r="I19" s="44"/>
      <c r="J19" s="44"/>
      <c r="K19" s="44"/>
    </row>
    <row r="20" spans="1:11" s="58" customFormat="1" ht="17.25" customHeight="1">
      <c r="A20" s="75"/>
      <c r="B20" s="90"/>
      <c r="C20" s="106"/>
      <c r="D20" s="52"/>
      <c r="E20" s="53"/>
      <c r="F20" s="53"/>
      <c r="G20" s="53"/>
      <c r="H20" s="53"/>
      <c r="I20" s="53"/>
      <c r="J20" s="53"/>
      <c r="K20" s="53"/>
    </row>
    <row r="21" spans="1:11" s="132" customFormat="1" ht="17.25" customHeight="1">
      <c r="A21" s="135"/>
      <c r="B21" s="134" t="s">
        <v>48</v>
      </c>
      <c r="C21" s="136"/>
      <c r="D21" s="137"/>
      <c r="E21" s="147">
        <v>-5000</v>
      </c>
      <c r="F21" s="133"/>
      <c r="G21" s="147">
        <v>0</v>
      </c>
      <c r="H21" s="133"/>
      <c r="I21" s="147">
        <v>0</v>
      </c>
      <c r="J21" s="133"/>
      <c r="K21" s="153">
        <f>E21+G21+I21</f>
        <v>-5000</v>
      </c>
    </row>
    <row r="22" spans="1:11" s="132" customFormat="1" ht="17.25" customHeight="1">
      <c r="A22" s="138"/>
      <c r="B22" s="131"/>
      <c r="C22" s="139"/>
      <c r="D22" s="140"/>
      <c r="E22" s="133"/>
      <c r="F22" s="133"/>
      <c r="G22" s="133"/>
      <c r="H22" s="133"/>
      <c r="I22" s="133"/>
      <c r="J22" s="133"/>
      <c r="K22" s="133"/>
    </row>
    <row r="23" spans="1:11" s="132" customFormat="1" ht="17.25" customHeight="1">
      <c r="A23" s="135"/>
      <c r="B23" s="134" t="s">
        <v>47</v>
      </c>
      <c r="C23" s="136"/>
      <c r="D23" s="141"/>
      <c r="E23" s="147">
        <v>-1000</v>
      </c>
      <c r="F23" s="133"/>
      <c r="G23" s="147">
        <v>0</v>
      </c>
      <c r="H23" s="133"/>
      <c r="I23" s="147">
        <v>0</v>
      </c>
      <c r="J23" s="133"/>
      <c r="K23" s="153">
        <f>E23+G23+I23</f>
        <v>-1000</v>
      </c>
    </row>
    <row r="24" spans="1:11" s="132" customFormat="1" ht="16.3" customHeight="1">
      <c r="A24" s="111"/>
      <c r="B24" s="134"/>
      <c r="C24" s="142"/>
      <c r="D24" s="143"/>
      <c r="E24" s="133"/>
      <c r="F24" s="133"/>
      <c r="G24" s="133"/>
      <c r="H24" s="133"/>
      <c r="I24" s="133"/>
      <c r="J24" s="133"/>
      <c r="K24" s="133"/>
    </row>
    <row r="25" spans="1:11" s="132" customFormat="1" ht="17.25" customHeight="1">
      <c r="A25" s="90"/>
      <c r="B25" s="134" t="s">
        <v>37</v>
      </c>
      <c r="C25" s="142"/>
      <c r="D25" s="141"/>
      <c r="E25" s="147">
        <v>-1000</v>
      </c>
      <c r="F25" s="133"/>
      <c r="G25" s="147">
        <v>0</v>
      </c>
      <c r="H25" s="133"/>
      <c r="I25" s="147">
        <v>0</v>
      </c>
      <c r="J25" s="133"/>
      <c r="K25" s="153">
        <f>E25+G25+I25</f>
        <v>-1000</v>
      </c>
    </row>
    <row r="26" spans="1:11" s="132" customFormat="1" ht="16.3" customHeight="1">
      <c r="A26" s="111"/>
      <c r="B26" s="134"/>
      <c r="C26" s="142"/>
      <c r="D26" s="143"/>
      <c r="E26" s="133"/>
      <c r="F26" s="133"/>
      <c r="G26" s="133"/>
      <c r="H26" s="133"/>
      <c r="I26" s="133"/>
      <c r="J26" s="133"/>
      <c r="K26" s="133"/>
    </row>
    <row r="27" spans="1:11" s="132" customFormat="1" ht="17.25" customHeight="1">
      <c r="A27" s="90"/>
      <c r="B27" s="134" t="s">
        <v>49</v>
      </c>
      <c r="C27" s="142"/>
      <c r="D27" s="141"/>
      <c r="E27" s="147">
        <v>-1000</v>
      </c>
      <c r="F27" s="133"/>
      <c r="G27" s="147">
        <v>0</v>
      </c>
      <c r="H27" s="133"/>
      <c r="I27" s="147">
        <v>0</v>
      </c>
      <c r="J27" s="133"/>
      <c r="K27" s="153">
        <f>E27+G27+I27</f>
        <v>-1000</v>
      </c>
    </row>
    <row r="28" spans="1:11" s="132" customFormat="1" ht="17.25" customHeight="1">
      <c r="A28" s="90"/>
      <c r="B28" s="131"/>
      <c r="C28" s="142"/>
      <c r="D28" s="144"/>
      <c r="E28" s="147"/>
      <c r="F28" s="133"/>
      <c r="G28" s="147"/>
      <c r="H28" s="133"/>
      <c r="I28" s="147"/>
      <c r="J28" s="133"/>
      <c r="K28" s="153"/>
    </row>
    <row r="29" spans="1:11" s="132" customFormat="1" ht="17.25" customHeight="1">
      <c r="A29" s="90"/>
      <c r="B29" s="134" t="s">
        <v>53</v>
      </c>
      <c r="C29" s="142"/>
      <c r="D29" s="144"/>
      <c r="E29" s="147">
        <v>-1000</v>
      </c>
      <c r="F29" s="133"/>
      <c r="G29" s="147">
        <v>0</v>
      </c>
      <c r="H29" s="133"/>
      <c r="I29" s="147">
        <v>0</v>
      </c>
      <c r="J29" s="133"/>
      <c r="K29" s="153">
        <f>E29+G29+I29</f>
        <v>-1000</v>
      </c>
    </row>
    <row r="30" spans="1:11" s="132" customFormat="1" ht="17.25" customHeight="1">
      <c r="A30" s="90"/>
      <c r="B30" s="131"/>
      <c r="C30" s="142"/>
      <c r="D30" s="144"/>
      <c r="E30" s="147"/>
      <c r="F30" s="133"/>
      <c r="G30" s="147"/>
      <c r="H30" s="133"/>
      <c r="I30" s="147"/>
      <c r="J30" s="133"/>
      <c r="K30" s="153"/>
    </row>
    <row r="31" spans="1:11" s="132" customFormat="1" ht="17.25" customHeight="1">
      <c r="A31" s="90"/>
      <c r="B31" s="134" t="s">
        <v>38</v>
      </c>
      <c r="C31" s="142"/>
      <c r="D31" s="144"/>
      <c r="E31" s="147">
        <v>-2400</v>
      </c>
      <c r="F31" s="133"/>
      <c r="G31" s="147">
        <v>0</v>
      </c>
      <c r="H31" s="133"/>
      <c r="I31" s="147">
        <v>0</v>
      </c>
      <c r="J31" s="133"/>
      <c r="K31" s="153">
        <f>E31+G31+I31</f>
        <v>-2400</v>
      </c>
    </row>
    <row r="32" spans="1:11" s="58" customFormat="1" ht="17.25" customHeight="1">
      <c r="A32" s="90"/>
      <c r="B32" s="107"/>
      <c r="C32" s="96"/>
      <c r="D32" s="53"/>
      <c r="E32" s="53"/>
      <c r="F32" s="53"/>
      <c r="G32" s="53"/>
      <c r="H32" s="53"/>
      <c r="I32" s="53"/>
      <c r="J32" s="53"/>
      <c r="K32" s="53"/>
    </row>
    <row r="33" spans="1:11" s="58" customFormat="1" ht="17.25" customHeight="1">
      <c r="A33" s="90"/>
      <c r="B33" s="157" t="s">
        <v>42</v>
      </c>
      <c r="C33" s="96"/>
      <c r="D33" s="53"/>
      <c r="E33" s="158">
        <f>SUM(E21:E32)</f>
        <v>-11400</v>
      </c>
      <c r="F33" s="53"/>
      <c r="G33" s="158">
        <f>SUM(G21:G32)</f>
        <v>0</v>
      </c>
      <c r="H33" s="53"/>
      <c r="I33" s="158">
        <f>SUM(I21:I32)</f>
        <v>0</v>
      </c>
      <c r="J33" s="53"/>
      <c r="K33" s="158">
        <f>SUM(K21:K32)</f>
        <v>-11400</v>
      </c>
    </row>
    <row r="34" spans="1:11" s="132" customFormat="1" ht="17.25" customHeight="1">
      <c r="A34" s="131"/>
      <c r="B34" s="131"/>
      <c r="C34" s="131"/>
      <c r="E34" s="133"/>
      <c r="F34" s="133"/>
      <c r="G34" s="133"/>
      <c r="H34" s="133"/>
      <c r="I34" s="133"/>
      <c r="J34" s="133"/>
      <c r="K34" s="133"/>
    </row>
    <row r="35" spans="1:11" s="132" customFormat="1" ht="17.25" customHeight="1">
      <c r="A35" s="131"/>
      <c r="B35" s="131"/>
      <c r="C35" s="131"/>
      <c r="E35" s="133"/>
      <c r="F35" s="133"/>
      <c r="G35" s="133"/>
      <c r="H35" s="133"/>
      <c r="I35" s="133"/>
      <c r="J35" s="133"/>
      <c r="K35" s="133"/>
    </row>
    <row r="36" spans="1:11" ht="17.25" customHeight="1">
      <c r="A36" s="89"/>
      <c r="B36" s="152" t="s">
        <v>43</v>
      </c>
      <c r="C36" s="89"/>
      <c r="D36" s="44"/>
      <c r="E36" s="62"/>
      <c r="F36" s="62"/>
      <c r="G36" s="62"/>
      <c r="H36" s="62"/>
      <c r="I36" s="62"/>
      <c r="J36" s="62"/>
      <c r="K36" s="62"/>
    </row>
    <row r="37" spans="1:11" s="58" customFormat="1" ht="17.25" customHeight="1">
      <c r="A37" s="90"/>
      <c r="B37" s="107"/>
      <c r="C37" s="96"/>
      <c r="D37" s="53"/>
      <c r="E37" s="53"/>
      <c r="F37" s="53"/>
      <c r="G37" s="53"/>
      <c r="H37" s="53"/>
      <c r="I37" s="53"/>
      <c r="J37" s="53"/>
      <c r="K37" s="53"/>
    </row>
    <row r="38" spans="1:11" s="132" customFormat="1" ht="17.25" customHeight="1">
      <c r="A38" s="131"/>
      <c r="B38" s="134" t="s">
        <v>44</v>
      </c>
      <c r="C38" s="131"/>
      <c r="E38" s="158">
        <f>E11+E33</f>
        <v>28600</v>
      </c>
      <c r="F38" s="133"/>
      <c r="G38" s="158">
        <f>G11+G33</f>
        <v>0</v>
      </c>
      <c r="H38" s="133"/>
      <c r="I38" s="158">
        <f>I11+I33</f>
        <v>0</v>
      </c>
      <c r="J38" s="133"/>
      <c r="K38" s="158">
        <f>K11+K33</f>
        <v>28600</v>
      </c>
    </row>
    <row r="39" spans="1:11" s="58" customFormat="1" ht="17.25" customHeight="1">
      <c r="A39" s="89"/>
      <c r="B39" s="107"/>
      <c r="C39" s="96"/>
      <c r="D39" s="53"/>
      <c r="E39" s="53"/>
      <c r="F39" s="53"/>
      <c r="G39" s="53"/>
      <c r="H39" s="53"/>
      <c r="I39" s="53"/>
      <c r="J39" s="53"/>
      <c r="K39" s="53"/>
    </row>
    <row r="40" spans="1:11" s="132" customFormat="1" ht="17.25" customHeight="1">
      <c r="A40" s="131"/>
      <c r="B40" s="131"/>
      <c r="C40" s="131"/>
      <c r="E40" s="133"/>
      <c r="F40" s="133"/>
      <c r="G40" s="133"/>
      <c r="H40" s="133"/>
      <c r="I40" s="133"/>
      <c r="J40" s="133"/>
      <c r="K40" s="133"/>
    </row>
    <row r="41" spans="1:11" ht="17.25" customHeight="1">
      <c r="A41" s="89"/>
      <c r="B41" s="152" t="s">
        <v>41</v>
      </c>
      <c r="C41" s="89"/>
      <c r="D41" s="44"/>
      <c r="E41" s="62"/>
      <c r="F41" s="62"/>
      <c r="G41" s="62"/>
      <c r="H41" s="62"/>
      <c r="I41" s="62"/>
      <c r="J41" s="62"/>
      <c r="K41" s="62"/>
    </row>
    <row r="42" spans="1:11" s="132" customFormat="1" ht="17.25" customHeight="1">
      <c r="A42" s="131"/>
      <c r="B42" s="131"/>
      <c r="C42" s="131"/>
      <c r="E42" s="133"/>
      <c r="F42" s="133"/>
      <c r="G42" s="133"/>
      <c r="H42" s="133"/>
      <c r="I42" s="133"/>
      <c r="J42" s="133"/>
      <c r="K42" s="133"/>
    </row>
    <row r="43" spans="1:11" s="132" customFormat="1" ht="17.25" customHeight="1">
      <c r="A43" s="131"/>
      <c r="B43" s="134" t="s">
        <v>45</v>
      </c>
      <c r="C43" s="131"/>
      <c r="E43" s="159">
        <f>E11/E13/E15</f>
        <v>50</v>
      </c>
      <c r="F43" s="133"/>
      <c r="G43" s="159" t="e">
        <f>G11/G13/G15</f>
        <v>#DIV/0!</v>
      </c>
      <c r="H43" s="133"/>
      <c r="I43" s="159" t="e">
        <f>I11/I13/I15</f>
        <v>#DIV/0!</v>
      </c>
      <c r="J43" s="133"/>
      <c r="K43" s="159">
        <f>K11/K13/K15</f>
        <v>50</v>
      </c>
    </row>
    <row r="44" spans="1:11" s="58" customFormat="1" ht="17.25" customHeight="1">
      <c r="A44" s="89"/>
      <c r="B44" s="107"/>
      <c r="C44" s="96"/>
      <c r="D44" s="53"/>
      <c r="E44" s="57"/>
      <c r="F44" s="57"/>
      <c r="G44" s="57"/>
      <c r="H44" s="57"/>
      <c r="I44" s="57"/>
      <c r="J44" s="57"/>
      <c r="K44" s="57"/>
    </row>
    <row r="45" spans="1:11" s="58" customFormat="1" ht="17.25" customHeight="1">
      <c r="A45" s="89"/>
      <c r="B45" s="107"/>
      <c r="C45" s="96"/>
      <c r="D45" s="53"/>
      <c r="E45" s="57"/>
      <c r="F45" s="57"/>
      <c r="G45" s="57"/>
      <c r="H45" s="57"/>
      <c r="I45" s="57"/>
      <c r="J45" s="57"/>
      <c r="K45" s="57"/>
    </row>
    <row r="46" spans="1:11" s="58" customFormat="1" ht="17.25" customHeight="1">
      <c r="A46" s="89"/>
      <c r="B46" s="107"/>
      <c r="C46" s="96"/>
      <c r="D46" s="53"/>
      <c r="E46" s="57"/>
      <c r="F46" s="57"/>
      <c r="G46" s="57"/>
      <c r="H46" s="57"/>
      <c r="I46" s="57"/>
      <c r="J46" s="57"/>
      <c r="K46" s="57"/>
    </row>
    <row r="47" spans="1:11" s="58" customFormat="1" ht="17.25" customHeight="1">
      <c r="A47" s="89"/>
      <c r="B47" s="107"/>
      <c r="C47" s="96"/>
      <c r="D47" s="53"/>
      <c r="E47" s="57"/>
      <c r="F47" s="57"/>
      <c r="G47" s="57"/>
      <c r="H47" s="57"/>
      <c r="I47" s="57"/>
      <c r="J47" s="57"/>
      <c r="K47" s="57"/>
    </row>
    <row r="48" spans="1:11" s="58" customFormat="1" ht="17.25" customHeight="1">
      <c r="A48" s="89"/>
      <c r="B48" s="107"/>
      <c r="C48" s="108"/>
      <c r="D48" s="53"/>
      <c r="E48" s="57"/>
      <c r="F48" s="57"/>
      <c r="G48" s="57"/>
      <c r="H48" s="57"/>
      <c r="I48" s="57"/>
      <c r="J48" s="57"/>
      <c r="K48" s="57"/>
    </row>
    <row r="49" spans="1:11" s="58" customFormat="1" ht="17.25" customHeight="1">
      <c r="A49" s="89"/>
      <c r="B49" s="107"/>
      <c r="C49" s="108"/>
      <c r="D49" s="53"/>
      <c r="E49" s="57"/>
      <c r="F49" s="57"/>
      <c r="G49" s="57"/>
      <c r="H49" s="57"/>
      <c r="I49" s="57"/>
      <c r="J49" s="57"/>
      <c r="K49" s="57"/>
    </row>
    <row r="50" spans="1:11" s="58" customFormat="1" ht="17.25" customHeight="1">
      <c r="A50" s="89"/>
      <c r="B50" s="107"/>
      <c r="C50" s="108"/>
      <c r="D50" s="57"/>
      <c r="E50" s="57"/>
      <c r="F50" s="57"/>
      <c r="G50" s="57"/>
      <c r="H50" s="57"/>
      <c r="I50" s="57"/>
      <c r="J50" s="57"/>
      <c r="K50" s="57"/>
    </row>
    <row r="51" spans="1:11" s="58" customFormat="1" ht="17.25" customHeight="1">
      <c r="A51" s="89"/>
      <c r="B51" s="107"/>
      <c r="C51" s="108"/>
      <c r="D51" s="57"/>
      <c r="E51" s="57"/>
      <c r="F51" s="57"/>
      <c r="G51" s="57"/>
      <c r="H51" s="57"/>
      <c r="I51" s="57"/>
      <c r="J51" s="57"/>
      <c r="K51" s="57"/>
    </row>
    <row r="52" spans="1:11" s="58" customFormat="1" ht="17.25" customHeight="1">
      <c r="A52" s="89"/>
      <c r="B52" s="107"/>
      <c r="C52" s="108"/>
      <c r="D52" s="57"/>
      <c r="E52" s="57"/>
      <c r="F52" s="57"/>
      <c r="G52" s="57"/>
      <c r="H52" s="57"/>
      <c r="I52" s="57"/>
      <c r="J52" s="57"/>
      <c r="K52" s="57"/>
    </row>
    <row r="53" spans="1:11" s="58" customFormat="1" ht="17.25" customHeight="1">
      <c r="A53" s="89"/>
      <c r="B53" s="107"/>
      <c r="C53" s="108"/>
      <c r="D53" s="57"/>
      <c r="E53" s="57"/>
      <c r="F53" s="57"/>
      <c r="G53" s="57"/>
      <c r="H53" s="57"/>
      <c r="I53" s="57"/>
      <c r="J53" s="57"/>
      <c r="K53" s="57"/>
    </row>
    <row r="54" spans="1:11" s="58" customFormat="1" ht="17.25" customHeight="1">
      <c r="A54" s="89"/>
      <c r="B54" s="107"/>
      <c r="C54" s="108"/>
      <c r="D54" s="57"/>
      <c r="E54" s="57"/>
      <c r="F54" s="57"/>
      <c r="G54" s="57"/>
      <c r="H54" s="57"/>
      <c r="I54" s="57"/>
      <c r="J54" s="57"/>
      <c r="K54" s="57"/>
    </row>
    <row r="55" spans="1:11" s="58" customFormat="1" ht="17.25" customHeight="1">
      <c r="A55" s="89"/>
      <c r="B55" s="107"/>
      <c r="C55" s="108"/>
      <c r="D55" s="57"/>
      <c r="E55" s="57"/>
      <c r="F55" s="57"/>
      <c r="G55" s="57"/>
      <c r="H55" s="57"/>
      <c r="I55" s="57"/>
      <c r="J55" s="57"/>
      <c r="K55" s="57"/>
    </row>
    <row r="56" spans="1:11" s="58" customFormat="1" ht="17.25" customHeight="1">
      <c r="A56" s="89"/>
      <c r="B56" s="107"/>
      <c r="C56" s="108"/>
      <c r="D56" s="57"/>
      <c r="E56" s="57"/>
      <c r="F56" s="57"/>
      <c r="G56" s="57"/>
      <c r="H56" s="57"/>
      <c r="I56" s="57"/>
      <c r="J56" s="57"/>
      <c r="K56" s="57"/>
    </row>
    <row r="57" spans="1:11" s="58" customFormat="1" ht="17.25" customHeight="1">
      <c r="A57" s="89"/>
      <c r="B57" s="107"/>
      <c r="C57" s="108"/>
      <c r="D57" s="57"/>
      <c r="E57" s="57"/>
      <c r="F57" s="57"/>
      <c r="G57" s="57"/>
      <c r="H57" s="57"/>
      <c r="I57" s="57"/>
      <c r="J57" s="57"/>
      <c r="K57" s="57"/>
    </row>
    <row r="58" spans="1:11" s="58" customFormat="1" ht="17.25" customHeight="1">
      <c r="A58" s="89"/>
      <c r="B58" s="107"/>
      <c r="C58" s="108"/>
      <c r="D58" s="57"/>
      <c r="E58" s="57"/>
      <c r="F58" s="57"/>
      <c r="G58" s="57"/>
      <c r="H58" s="57"/>
      <c r="I58" s="57"/>
      <c r="J58" s="57"/>
      <c r="K58" s="57"/>
    </row>
    <row r="59" spans="1:11" s="58" customFormat="1" ht="17.25" customHeight="1">
      <c r="A59" s="89"/>
      <c r="B59" s="107"/>
      <c r="C59" s="108"/>
      <c r="D59" s="57"/>
      <c r="E59" s="57"/>
      <c r="F59" s="57"/>
      <c r="G59" s="57"/>
      <c r="H59" s="57"/>
      <c r="I59" s="57"/>
      <c r="J59" s="57"/>
      <c r="K59" s="57"/>
    </row>
    <row r="60" spans="1:11" s="58" customFormat="1" ht="17.25" customHeight="1">
      <c r="A60" s="89"/>
      <c r="B60" s="107"/>
      <c r="C60" s="108"/>
      <c r="D60" s="57"/>
      <c r="E60" s="57"/>
      <c r="F60" s="57"/>
      <c r="G60" s="57"/>
      <c r="H60" s="57"/>
      <c r="I60" s="57"/>
      <c r="J60" s="57"/>
      <c r="K60" s="57"/>
    </row>
    <row r="61" spans="1:11" s="58" customFormat="1" ht="17.25" customHeight="1">
      <c r="A61" s="89"/>
      <c r="B61" s="107"/>
      <c r="C61" s="108"/>
      <c r="D61" s="57"/>
      <c r="E61" s="57"/>
      <c r="F61" s="57"/>
      <c r="G61" s="57"/>
      <c r="H61" s="57"/>
      <c r="I61" s="57"/>
      <c r="J61" s="57"/>
      <c r="K61" s="57"/>
    </row>
    <row r="62" spans="1:11" ht="17.25" customHeight="1">
      <c r="A62" s="89"/>
      <c r="B62" s="107"/>
      <c r="C62" s="108"/>
      <c r="D62" s="57"/>
      <c r="E62" s="57"/>
      <c r="F62" s="57"/>
      <c r="G62" s="57"/>
      <c r="H62" s="57"/>
      <c r="I62" s="57"/>
      <c r="J62" s="57"/>
      <c r="K62" s="57"/>
    </row>
    <row r="63" spans="1:11" ht="17.25" customHeight="1">
      <c r="A63" s="89"/>
      <c r="B63" s="107"/>
      <c r="C63" s="108"/>
      <c r="D63" s="57"/>
    </row>
    <row r="64" spans="1:11" ht="17.25" customHeight="1">
      <c r="A64" s="89"/>
      <c r="B64" s="107"/>
      <c r="C64" s="108"/>
      <c r="D64" s="57"/>
    </row>
    <row r="65" spans="1:4" ht="18" customHeight="1">
      <c r="A65" s="89"/>
      <c r="B65" s="107"/>
      <c r="C65" s="108"/>
      <c r="D65" s="57"/>
    </row>
    <row r="66" spans="1:4" ht="18" customHeight="1">
      <c r="A66" s="89"/>
      <c r="B66" s="107"/>
      <c r="C66" s="108"/>
      <c r="D66" s="57"/>
    </row>
    <row r="67" spans="1:4" ht="18" customHeight="1">
      <c r="A67" s="89"/>
      <c r="B67" s="107"/>
      <c r="C67" s="108"/>
      <c r="D67" s="57"/>
    </row>
    <row r="68" spans="1:4" ht="18" customHeight="1">
      <c r="A68" s="89"/>
      <c r="B68" s="107"/>
      <c r="C68" s="108"/>
      <c r="D68" s="57"/>
    </row>
  </sheetData>
  <conditionalFormatting sqref="K13">
    <cfRule type="expression" dxfId="0" priority="1">
      <formula>$K$13="¿SEGURO QUE TRABAJARÁS MÁS DE 2.000 horas?"</formula>
    </cfRule>
  </conditionalFormatting>
  <pageMargins left="0.7" right="0.7" top="0.75" bottom="0.75" header="0.3" footer="0.3"/>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Control cambios</vt:lpstr>
      <vt:lpstr>Intro</vt:lpstr>
      <vt:lpstr>Tarifa horaria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Ibon Iribarren</dc:creator>
  <cp:lastModifiedBy>Ibon Iribarren</cp:lastModifiedBy>
  <dcterms:created xsi:type="dcterms:W3CDTF">2024-05-04T15:08:42Z</dcterms:created>
  <dcterms:modified xsi:type="dcterms:W3CDTF">2024-08-02T15:38:13Z</dcterms:modified>
</cp:coreProperties>
</file>